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m-my.sharepoint.com/personal/rmiw_amu_edu_pl/Documents/Dane/UAM/strona/POB/"/>
    </mc:Choice>
  </mc:AlternateContent>
  <xr:revisionPtr revIDLastSave="836" documentId="13_ncr:1_{C69FD8BD-DF9A-4554-AF08-2B21E053F6B5}" xr6:coauthVersionLast="46" xr6:coauthVersionMax="46" xr10:uidLastSave="{D5EC6833-F4E0-42FC-83D0-DF88418E72BC}"/>
  <bookViews>
    <workbookView xWindow="-98" yWindow="-98" windowWidth="21795" windowHeight="13681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4" i="1" l="1"/>
  <c r="F50" i="1"/>
  <c r="F148" i="1" l="1"/>
  <c r="E148" i="1" s="1"/>
  <c r="D148" i="1" s="1"/>
  <c r="F147" i="1"/>
  <c r="E147" i="1" s="1"/>
  <c r="D147" i="1" s="1"/>
  <c r="F146" i="1"/>
  <c r="E146" i="1" s="1"/>
  <c r="D146" i="1" s="1"/>
  <c r="F145" i="1"/>
  <c r="E144" i="1"/>
  <c r="D144" i="1" s="1"/>
  <c r="F143" i="1"/>
  <c r="E143" i="1" s="1"/>
  <c r="D143" i="1" s="1"/>
  <c r="F142" i="1"/>
  <c r="E142" i="1" s="1"/>
  <c r="D142" i="1" s="1"/>
  <c r="F141" i="1"/>
  <c r="E141" i="1" s="1"/>
  <c r="D141" i="1" s="1"/>
  <c r="F140" i="1"/>
  <c r="E140" i="1" s="1"/>
  <c r="D140" i="1" s="1"/>
  <c r="F139" i="1"/>
  <c r="F138" i="1"/>
  <c r="E138" i="1" s="1"/>
  <c r="D138" i="1" s="1"/>
  <c r="F137" i="1"/>
  <c r="E137" i="1" s="1"/>
  <c r="D137" i="1" s="1"/>
  <c r="F136" i="1"/>
  <c r="E136" i="1" s="1"/>
  <c r="D136" i="1" s="1"/>
  <c r="F135" i="1"/>
  <c r="E135" i="1" s="1"/>
  <c r="D135" i="1" s="1"/>
  <c r="F134" i="1"/>
  <c r="E134" i="1" s="1"/>
  <c r="D134" i="1" s="1"/>
  <c r="F133" i="1"/>
  <c r="E133" i="1" s="1"/>
  <c r="D133" i="1" s="1"/>
  <c r="F132" i="1"/>
  <c r="E132" i="1" s="1"/>
  <c r="D132" i="1" s="1"/>
  <c r="F131" i="1"/>
  <c r="E131" i="1" s="1"/>
  <c r="D131" i="1" s="1"/>
  <c r="F130" i="1"/>
  <c r="F129" i="1"/>
  <c r="E129" i="1" s="1"/>
  <c r="D129" i="1" s="1"/>
  <c r="F128" i="1"/>
  <c r="F127" i="1"/>
  <c r="F126" i="1"/>
  <c r="E126" i="1" s="1"/>
  <c r="D126" i="1" s="1"/>
  <c r="F125" i="1"/>
  <c r="E125" i="1" s="1"/>
  <c r="D125" i="1" s="1"/>
  <c r="F124" i="1"/>
  <c r="E124" i="1" s="1"/>
  <c r="D124" i="1" s="1"/>
  <c r="F123" i="1"/>
  <c r="E123" i="1" s="1"/>
  <c r="D123" i="1" s="1"/>
  <c r="F122" i="1"/>
  <c r="E122" i="1" s="1"/>
  <c r="D122" i="1" s="1"/>
  <c r="F121" i="1"/>
  <c r="F120" i="1"/>
  <c r="E120" i="1" s="1"/>
  <c r="D120" i="1" s="1"/>
  <c r="F119" i="1"/>
  <c r="F118" i="1"/>
  <c r="F117" i="1"/>
  <c r="E117" i="1" s="1"/>
  <c r="D117" i="1" s="1"/>
  <c r="F116" i="1"/>
  <c r="E116" i="1" s="1"/>
  <c r="D116" i="1" s="1"/>
  <c r="F115" i="1"/>
  <c r="E115" i="1" s="1"/>
  <c r="D115" i="1" s="1"/>
  <c r="F114" i="1"/>
  <c r="E114" i="1" s="1"/>
  <c r="D114" i="1" s="1"/>
  <c r="F113" i="1"/>
  <c r="E113" i="1" s="1"/>
  <c r="D113" i="1" s="1"/>
  <c r="F112" i="1"/>
  <c r="E112" i="1" s="1"/>
  <c r="D112" i="1" s="1"/>
  <c r="F111" i="1"/>
  <c r="E111" i="1" s="1"/>
  <c r="D111" i="1" s="1"/>
  <c r="F110" i="1"/>
  <c r="E110" i="1" s="1"/>
  <c r="D110" i="1" s="1"/>
  <c r="F109" i="1"/>
  <c r="E109" i="1" s="1"/>
  <c r="D109" i="1" s="1"/>
  <c r="F108" i="1"/>
  <c r="E108" i="1" s="1"/>
  <c r="D108" i="1" s="1"/>
  <c r="F107" i="1"/>
  <c r="E107" i="1" s="1"/>
  <c r="D107" i="1" s="1"/>
  <c r="F106" i="1"/>
  <c r="E106" i="1" s="1"/>
  <c r="D106" i="1" s="1"/>
  <c r="F105" i="1"/>
  <c r="E105" i="1" s="1"/>
  <c r="D105" i="1" s="1"/>
  <c r="F104" i="1"/>
  <c r="E104" i="1" s="1"/>
  <c r="D104" i="1" s="1"/>
  <c r="F103" i="1"/>
  <c r="F102" i="1"/>
  <c r="E102" i="1" s="1"/>
  <c r="D102" i="1" s="1"/>
  <c r="F101" i="1"/>
  <c r="E101" i="1" s="1"/>
  <c r="D101" i="1" s="1"/>
  <c r="F100" i="1"/>
  <c r="E100" i="1" s="1"/>
  <c r="D100" i="1" s="1"/>
  <c r="F99" i="1"/>
  <c r="E99" i="1" s="1"/>
  <c r="D99" i="1" s="1"/>
  <c r="F98" i="1"/>
  <c r="E98" i="1" s="1"/>
  <c r="D98" i="1" s="1"/>
  <c r="F97" i="1"/>
  <c r="F96" i="1"/>
  <c r="E96" i="1" s="1"/>
  <c r="D96" i="1" s="1"/>
  <c r="F95" i="1"/>
  <c r="F94" i="1"/>
  <c r="F93" i="1"/>
  <c r="E93" i="1" s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F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F81" i="1"/>
  <c r="E81" i="1" s="1"/>
  <c r="D81" i="1" s="1"/>
  <c r="F80" i="1"/>
  <c r="E80" i="1" s="1"/>
  <c r="D80" i="1" s="1"/>
  <c r="F79" i="1"/>
  <c r="F78" i="1"/>
  <c r="F77" i="1"/>
  <c r="E77" i="1" s="1"/>
  <c r="D77" i="1" s="1"/>
  <c r="F76" i="1"/>
  <c r="E76" i="1" s="1"/>
  <c r="D76" i="1" s="1"/>
  <c r="F75" i="1"/>
  <c r="E75" i="1" s="1"/>
  <c r="D75" i="1" s="1"/>
  <c r="F74" i="1"/>
  <c r="E74" i="1" s="1"/>
  <c r="D74" i="1" s="1"/>
  <c r="F73" i="1"/>
  <c r="F72" i="1"/>
  <c r="E72" i="1" s="1"/>
  <c r="D72" i="1" s="1"/>
  <c r="F71" i="1"/>
  <c r="E71" i="1" s="1"/>
  <c r="D71" i="1" s="1"/>
  <c r="F70" i="1"/>
  <c r="E70" i="1" s="1"/>
  <c r="D70" i="1" s="1"/>
  <c r="F69" i="1"/>
  <c r="E69" i="1" s="1"/>
  <c r="D69" i="1" s="1"/>
  <c r="F68" i="1"/>
  <c r="E68" i="1" s="1"/>
  <c r="D68" i="1" s="1"/>
  <c r="F67" i="1"/>
  <c r="E67" i="1" s="1"/>
  <c r="D67" i="1" s="1"/>
  <c r="F66" i="1"/>
  <c r="E66" i="1" s="1"/>
  <c r="D66" i="1" s="1"/>
  <c r="F65" i="1"/>
  <c r="F64" i="1"/>
  <c r="E64" i="1" s="1"/>
  <c r="D64" i="1" s="1"/>
  <c r="F63" i="1"/>
  <c r="E63" i="1" s="1"/>
  <c r="D63" i="1" s="1"/>
  <c r="F62" i="1"/>
  <c r="F61" i="1"/>
  <c r="E61" i="1" s="1"/>
  <c r="D61" i="1" s="1"/>
  <c r="F60" i="1"/>
  <c r="E60" i="1" s="1"/>
  <c r="D60" i="1" s="1"/>
  <c r="F59" i="1"/>
  <c r="E59" i="1" s="1"/>
  <c r="D59" i="1" s="1"/>
  <c r="F58" i="1"/>
  <c r="E58" i="1" s="1"/>
  <c r="D58" i="1" s="1"/>
  <c r="F57" i="1"/>
  <c r="E57" i="1" s="1"/>
  <c r="D57" i="1" s="1"/>
  <c r="F56" i="1"/>
  <c r="E56" i="1" s="1"/>
  <c r="D56" i="1" s="1"/>
  <c r="F55" i="1"/>
  <c r="E55" i="1" s="1"/>
  <c r="D55" i="1" s="1"/>
  <c r="F54" i="1"/>
  <c r="E54" i="1" s="1"/>
  <c r="D54" i="1" s="1"/>
  <c r="F53" i="1"/>
  <c r="E53" i="1" s="1"/>
  <c r="D53" i="1" s="1"/>
  <c r="F52" i="1"/>
  <c r="E52" i="1" s="1"/>
  <c r="D52" i="1" s="1"/>
  <c r="F51" i="1"/>
  <c r="E51" i="1" s="1"/>
  <c r="D51" i="1" s="1"/>
  <c r="E50" i="1"/>
  <c r="D50" i="1" s="1"/>
  <c r="F49" i="1"/>
  <c r="F48" i="1"/>
  <c r="E48" i="1" s="1"/>
  <c r="D48" i="1" s="1"/>
  <c r="F47" i="1"/>
  <c r="E47" i="1" s="1"/>
  <c r="D47" i="1" s="1"/>
  <c r="F46" i="1"/>
  <c r="F45" i="1"/>
  <c r="E45" i="1" s="1"/>
  <c r="D45" i="1" s="1"/>
  <c r="F44" i="1"/>
  <c r="E44" i="1" s="1"/>
  <c r="D44" i="1" s="1"/>
  <c r="F43" i="1"/>
  <c r="E43" i="1" s="1"/>
  <c r="D43" i="1" s="1"/>
  <c r="F42" i="1"/>
  <c r="E42" i="1" s="1"/>
  <c r="D42" i="1" s="1"/>
  <c r="F41" i="1"/>
  <c r="E41" i="1" s="1"/>
  <c r="D41" i="1" s="1"/>
  <c r="F40" i="1"/>
  <c r="E40" i="1" s="1"/>
  <c r="D40" i="1" s="1"/>
  <c r="F39" i="1"/>
  <c r="E39" i="1" s="1"/>
  <c r="D39" i="1" s="1"/>
  <c r="F38" i="1"/>
  <c r="F37" i="1"/>
  <c r="E37" i="1" s="1"/>
  <c r="D37" i="1" s="1"/>
  <c r="F36" i="1"/>
  <c r="E36" i="1" s="1"/>
  <c r="D36" i="1" s="1"/>
  <c r="F35" i="1"/>
  <c r="F34" i="1"/>
  <c r="E34" i="1" s="1"/>
  <c r="D34" i="1" s="1"/>
  <c r="F33" i="1"/>
  <c r="F32" i="1"/>
  <c r="E32" i="1" s="1"/>
  <c r="D32" i="1" s="1"/>
  <c r="F31" i="1"/>
  <c r="E31" i="1" s="1"/>
  <c r="D31" i="1" s="1"/>
  <c r="F30" i="1"/>
  <c r="F29" i="1"/>
  <c r="E29" i="1" s="1"/>
  <c r="D29" i="1" s="1"/>
  <c r="F28" i="1"/>
  <c r="E28" i="1" s="1"/>
  <c r="D28" i="1" s="1"/>
  <c r="F27" i="1"/>
  <c r="E27" i="1" s="1"/>
  <c r="D27" i="1" s="1"/>
  <c r="F26" i="1"/>
  <c r="E26" i="1" s="1"/>
  <c r="D26" i="1" s="1"/>
  <c r="F25" i="1"/>
  <c r="E25" i="1" s="1"/>
  <c r="D25" i="1" s="1"/>
  <c r="F24" i="1"/>
  <c r="E24" i="1" s="1"/>
  <c r="D24" i="1" s="1"/>
  <c r="F23" i="1"/>
  <c r="E23" i="1" s="1"/>
  <c r="D23" i="1" s="1"/>
  <c r="F22" i="1"/>
  <c r="E22" i="1" s="1"/>
  <c r="D22" i="1" s="1"/>
  <c r="F21" i="1"/>
  <c r="E21" i="1" s="1"/>
  <c r="D21" i="1" s="1"/>
  <c r="F20" i="1"/>
  <c r="E20" i="1" s="1"/>
  <c r="D20" i="1" s="1"/>
  <c r="F19" i="1"/>
  <c r="E19" i="1" s="1"/>
  <c r="D19" i="1" s="1"/>
  <c r="F18" i="1"/>
  <c r="E18" i="1" s="1"/>
  <c r="D18" i="1" s="1"/>
  <c r="F17" i="1"/>
  <c r="E17" i="1" s="1"/>
  <c r="D17" i="1" s="1"/>
  <c r="F16" i="1"/>
  <c r="E16" i="1" s="1"/>
  <c r="D16" i="1" s="1"/>
  <c r="F15" i="1"/>
  <c r="E15" i="1" s="1"/>
  <c r="D15" i="1" s="1"/>
  <c r="F14" i="1"/>
  <c r="E14" i="1" s="1"/>
  <c r="D14" i="1" s="1"/>
  <c r="F13" i="1"/>
  <c r="E13" i="1" s="1"/>
  <c r="D13" i="1" s="1"/>
  <c r="F12" i="1"/>
  <c r="E12" i="1" s="1"/>
  <c r="D12" i="1" s="1"/>
  <c r="F11" i="1"/>
  <c r="E11" i="1" s="1"/>
  <c r="D11" i="1" s="1"/>
  <c r="F10" i="1"/>
  <c r="E10" i="1" s="1"/>
  <c r="D10" i="1" s="1"/>
  <c r="F9" i="1"/>
  <c r="E9" i="1" s="1"/>
  <c r="D9" i="1" s="1"/>
  <c r="F8" i="1"/>
  <c r="E8" i="1" s="1"/>
  <c r="D8" i="1" s="1"/>
  <c r="F7" i="1"/>
  <c r="E7" i="1" s="1"/>
  <c r="D7" i="1" s="1"/>
  <c r="F6" i="1"/>
  <c r="E6" i="1" s="1"/>
  <c r="D6" i="1" s="1"/>
  <c r="F5" i="1"/>
  <c r="E5" i="1" s="1"/>
  <c r="D5" i="1" s="1"/>
  <c r="F4" i="1"/>
  <c r="E4" i="1" s="1"/>
  <c r="D4" i="1" s="1"/>
  <c r="F3" i="1"/>
  <c r="E3" i="1" s="1"/>
  <c r="D3" i="1" s="1"/>
  <c r="E145" i="1"/>
  <c r="D145" i="1" s="1"/>
  <c r="E139" i="1"/>
  <c r="D139" i="1" s="1"/>
  <c r="E130" i="1"/>
  <c r="D130" i="1" s="1"/>
  <c r="E128" i="1"/>
  <c r="D128" i="1" s="1"/>
  <c r="E127" i="1"/>
  <c r="D127" i="1" s="1"/>
  <c r="E121" i="1"/>
  <c r="D121" i="1" s="1"/>
  <c r="E119" i="1"/>
  <c r="D119" i="1" s="1"/>
  <c r="E118" i="1"/>
  <c r="D118" i="1" s="1"/>
  <c r="E103" i="1"/>
  <c r="D103" i="1" s="1"/>
  <c r="E97" i="1"/>
  <c r="D97" i="1" s="1"/>
  <c r="E95" i="1"/>
  <c r="D95" i="1" s="1"/>
  <c r="E94" i="1"/>
  <c r="D94" i="1" s="1"/>
  <c r="E87" i="1"/>
  <c r="D87" i="1" s="1"/>
  <c r="E79" i="1"/>
  <c r="D79" i="1" s="1"/>
  <c r="E78" i="1"/>
  <c r="D78" i="1" s="1"/>
  <c r="E73" i="1"/>
  <c r="D73" i="1" s="1"/>
  <c r="E65" i="1"/>
  <c r="D65" i="1" s="1"/>
  <c r="E62" i="1"/>
  <c r="D62" i="1" s="1"/>
  <c r="E49" i="1"/>
  <c r="D49" i="1" s="1"/>
  <c r="E46" i="1"/>
  <c r="D46" i="1" s="1"/>
  <c r="E38" i="1"/>
  <c r="D38" i="1" s="1"/>
  <c r="E35" i="1"/>
  <c r="D35" i="1" s="1"/>
  <c r="E33" i="1"/>
  <c r="D33" i="1" s="1"/>
  <c r="E30" i="1"/>
  <c r="D30" i="1" s="1"/>
  <c r="F2" i="1" l="1"/>
  <c r="E2" i="1" s="1"/>
  <c r="D2" i="1" s="1"/>
</calcChain>
</file>

<file path=xl/sharedStrings.xml><?xml version="1.0" encoding="utf-8"?>
<sst xmlns="http://schemas.openxmlformats.org/spreadsheetml/2006/main" count="303" uniqueCount="229">
  <si>
    <t>nazwisko</t>
  </si>
  <si>
    <t>imie</t>
  </si>
  <si>
    <t>indeks</t>
  </si>
  <si>
    <t>Jakub</t>
  </si>
  <si>
    <t>Maksymilian</t>
  </si>
  <si>
    <t>Wiktor</t>
  </si>
  <si>
    <t>Yurii</t>
  </si>
  <si>
    <t>Kacper</t>
  </si>
  <si>
    <t>Michał</t>
  </si>
  <si>
    <t>Szymon</t>
  </si>
  <si>
    <t>Danila</t>
  </si>
  <si>
    <t>Julia</t>
  </si>
  <si>
    <t>Adamczak</t>
  </si>
  <si>
    <t>Aleksandra</t>
  </si>
  <si>
    <t>Alexandrowicz</t>
  </si>
  <si>
    <t>Teresa</t>
  </si>
  <si>
    <t>Bartanowicz</t>
  </si>
  <si>
    <t>Biesek</t>
  </si>
  <si>
    <t>Jędrzej</t>
  </si>
  <si>
    <t>Błaszyk</t>
  </si>
  <si>
    <t>Wiktoria</t>
  </si>
  <si>
    <t>Borodiukh</t>
  </si>
  <si>
    <t>Borowski</t>
  </si>
  <si>
    <t>Bożyk</t>
  </si>
  <si>
    <t>Paweł</t>
  </si>
  <si>
    <t>Bronikowski</t>
  </si>
  <si>
    <t>Bartosz</t>
  </si>
  <si>
    <t>Brzuska</t>
  </si>
  <si>
    <t>Stanisław</t>
  </si>
  <si>
    <t>Bujny</t>
  </si>
  <si>
    <t>Norbert</t>
  </si>
  <si>
    <t>Całkowska</t>
  </si>
  <si>
    <t>Patrycja</t>
  </si>
  <si>
    <t>Cherek</t>
  </si>
  <si>
    <t>Adam</t>
  </si>
  <si>
    <t>Ciesiółka</t>
  </si>
  <si>
    <t>Cwojdziński</t>
  </si>
  <si>
    <t>Mateusz</t>
  </si>
  <si>
    <t>Czajka</t>
  </si>
  <si>
    <t>Franciszek</t>
  </si>
  <si>
    <t>Czapiewski</t>
  </si>
  <si>
    <t>Duda</t>
  </si>
  <si>
    <t>Dudek</t>
  </si>
  <si>
    <t>Dziamidchyk</t>
  </si>
  <si>
    <t>Ilya</t>
  </si>
  <si>
    <t>Dzioch</t>
  </si>
  <si>
    <t>Cezary</t>
  </si>
  <si>
    <t>Filipiak</t>
  </si>
  <si>
    <t>Karol</t>
  </si>
  <si>
    <t>Florek</t>
  </si>
  <si>
    <t>Hanna</t>
  </si>
  <si>
    <t>Główczyński</t>
  </si>
  <si>
    <t>Gołębiewska</t>
  </si>
  <si>
    <t>Zuzanna</t>
  </si>
  <si>
    <t>Goralewski</t>
  </si>
  <si>
    <t>Wojciech</t>
  </si>
  <si>
    <t>Grzelak</t>
  </si>
  <si>
    <t>Gulczyński</t>
  </si>
  <si>
    <t>Gumowski</t>
  </si>
  <si>
    <t>Gwóźdź</t>
  </si>
  <si>
    <t>Hańczyk</t>
  </si>
  <si>
    <t>Łukasz</t>
  </si>
  <si>
    <t>Hederych</t>
  </si>
  <si>
    <t>Nikodem</t>
  </si>
  <si>
    <t>Hermann</t>
  </si>
  <si>
    <t>Damian</t>
  </si>
  <si>
    <t>Hołubowicz</t>
  </si>
  <si>
    <t>Hryhoryk</t>
  </si>
  <si>
    <t>Yahor</t>
  </si>
  <si>
    <t>Ignasiak</t>
  </si>
  <si>
    <t>Iskra</t>
  </si>
  <si>
    <t>Angelika</t>
  </si>
  <si>
    <t>Jabłoński</t>
  </si>
  <si>
    <t>Miłosz</t>
  </si>
  <si>
    <t>Jagosz</t>
  </si>
  <si>
    <t>Dominik</t>
  </si>
  <si>
    <t>Janeczek</t>
  </si>
  <si>
    <t>Kamil</t>
  </si>
  <si>
    <t>Kalinowski</t>
  </si>
  <si>
    <t>Kalyuzhnyi</t>
  </si>
  <si>
    <t>Kamiński</t>
  </si>
  <si>
    <t>Karpowicz</t>
  </si>
  <si>
    <t>Karunou</t>
  </si>
  <si>
    <t>Daniil</t>
  </si>
  <si>
    <t>Kaźmierczak</t>
  </si>
  <si>
    <t>Jan</t>
  </si>
  <si>
    <t>Kemnitz</t>
  </si>
  <si>
    <t>Kinder</t>
  </si>
  <si>
    <t>Koffnyt</t>
  </si>
  <si>
    <t>Mikołaj</t>
  </si>
  <si>
    <t>Konarski</t>
  </si>
  <si>
    <t>Kondratowicz</t>
  </si>
  <si>
    <t>Piotr</t>
  </si>
  <si>
    <t>Konofał</t>
  </si>
  <si>
    <t>Konyshau</t>
  </si>
  <si>
    <t>Aliaksei</t>
  </si>
  <si>
    <t>Korzępa</t>
  </si>
  <si>
    <t>Dawid</t>
  </si>
  <si>
    <t>Kowalska</t>
  </si>
  <si>
    <t>Barbara</t>
  </si>
  <si>
    <t>Kowalski</t>
  </si>
  <si>
    <t>Kudravets</t>
  </si>
  <si>
    <t>Kulikowski</t>
  </si>
  <si>
    <t>Kwiatkowski</t>
  </si>
  <si>
    <t>Jerzy</t>
  </si>
  <si>
    <t>Lapchevska</t>
  </si>
  <si>
    <t>Albina</t>
  </si>
  <si>
    <t>Leszczyński</t>
  </si>
  <si>
    <t>Leśniak</t>
  </si>
  <si>
    <t>Leśniewska</t>
  </si>
  <si>
    <t>Dominika</t>
  </si>
  <si>
    <t>Lisek</t>
  </si>
  <si>
    <t>Jeremi</t>
  </si>
  <si>
    <t>Lukyanenka</t>
  </si>
  <si>
    <t>Ładyko</t>
  </si>
  <si>
    <t>Joanna</t>
  </si>
  <si>
    <t>Łasecki</t>
  </si>
  <si>
    <t>Łączkowski</t>
  </si>
  <si>
    <t>Maciejewski</t>
  </si>
  <si>
    <t>Maciej</t>
  </si>
  <si>
    <t>Malejka</t>
  </si>
  <si>
    <t>Marlewski</t>
  </si>
  <si>
    <t>Marcin</t>
  </si>
  <si>
    <t>Martyniuk</t>
  </si>
  <si>
    <t>Maryana</t>
  </si>
  <si>
    <t>Matella</t>
  </si>
  <si>
    <t>Matusz</t>
  </si>
  <si>
    <t>Matuszak</t>
  </si>
  <si>
    <t>Mazur</t>
  </si>
  <si>
    <t>Mazurek</t>
  </si>
  <si>
    <t>Menio</t>
  </si>
  <si>
    <t>Mianowany</t>
  </si>
  <si>
    <t>Igor</t>
  </si>
  <si>
    <t>Mikołajczyk</t>
  </si>
  <si>
    <t>Miller</t>
  </si>
  <si>
    <t>Mroziński</t>
  </si>
  <si>
    <t>Muczyńska</t>
  </si>
  <si>
    <t>Mumot</t>
  </si>
  <si>
    <t>Musiałowicz</t>
  </si>
  <si>
    <t>Nichyparuk</t>
  </si>
  <si>
    <t>Niemir</t>
  </si>
  <si>
    <t>Nowak</t>
  </si>
  <si>
    <t>Nowe</t>
  </si>
  <si>
    <t>Nowicka</t>
  </si>
  <si>
    <t>Marcelina</t>
  </si>
  <si>
    <t>Nowicki</t>
  </si>
  <si>
    <t>Filip</t>
  </si>
  <si>
    <t>Olesiński</t>
  </si>
  <si>
    <t>Paliwoda</t>
  </si>
  <si>
    <t>Paluszyński</t>
  </si>
  <si>
    <t>Antoni</t>
  </si>
  <si>
    <t>Panov</t>
  </si>
  <si>
    <t>Bogdan</t>
  </si>
  <si>
    <t>Pazniak</t>
  </si>
  <si>
    <t>Anton</t>
  </si>
  <si>
    <t>Pękalski</t>
  </si>
  <si>
    <t>Piatrouski</t>
  </si>
  <si>
    <t>Piątkowski</t>
  </si>
  <si>
    <t>Piekarska</t>
  </si>
  <si>
    <t>Gabriela</t>
  </si>
  <si>
    <t>Pieścik</t>
  </si>
  <si>
    <t>Piwowarski</t>
  </si>
  <si>
    <t>Polevara</t>
  </si>
  <si>
    <t>Veronika</t>
  </si>
  <si>
    <t>Prus</t>
  </si>
  <si>
    <t>Przybysz</t>
  </si>
  <si>
    <t>Konrad</t>
  </si>
  <si>
    <t>Przysowa</t>
  </si>
  <si>
    <t>Pylak</t>
  </si>
  <si>
    <t>Rachuba</t>
  </si>
  <si>
    <t>Raczyński</t>
  </si>
  <si>
    <t>Krzysztof</t>
  </si>
  <si>
    <t>Rostecki</t>
  </si>
  <si>
    <t>Rybarczyk</t>
  </si>
  <si>
    <t>Tomasz</t>
  </si>
  <si>
    <t>Rybczyński</t>
  </si>
  <si>
    <t>Sadowski</t>
  </si>
  <si>
    <t>Juliusz</t>
  </si>
  <si>
    <t>Sawala</t>
  </si>
  <si>
    <t>Siwierski</t>
  </si>
  <si>
    <t>Skalik</t>
  </si>
  <si>
    <t>Sobkiewicz</t>
  </si>
  <si>
    <t>Spychała</t>
  </si>
  <si>
    <t>Stępkowski</t>
  </si>
  <si>
    <t>Bartłomiej</t>
  </si>
  <si>
    <t>Strysik</t>
  </si>
  <si>
    <t>Szal</t>
  </si>
  <si>
    <t>Kajetan</t>
  </si>
  <si>
    <t>Szamałek</t>
  </si>
  <si>
    <t>Aleksander</t>
  </si>
  <si>
    <t>Szczygieł</t>
  </si>
  <si>
    <t>Szpilkowski</t>
  </si>
  <si>
    <t>Szulecka</t>
  </si>
  <si>
    <t>Alicja</t>
  </si>
  <si>
    <t>Szuszert</t>
  </si>
  <si>
    <t>Szygenda</t>
  </si>
  <si>
    <t>Szymański</t>
  </si>
  <si>
    <t>Szymkowiak</t>
  </si>
  <si>
    <t>Albert</t>
  </si>
  <si>
    <t>Śmigiel</t>
  </si>
  <si>
    <t>Anna</t>
  </si>
  <si>
    <t>Tomaszewski</t>
  </si>
  <si>
    <t>Torchalski</t>
  </si>
  <si>
    <t>Trafimchyk</t>
  </si>
  <si>
    <t>Aliaksandr</t>
  </si>
  <si>
    <t>Trzmielewski</t>
  </si>
  <si>
    <t>Radosław</t>
  </si>
  <si>
    <t>Walczak</t>
  </si>
  <si>
    <t>Aniela</t>
  </si>
  <si>
    <t>Warych</t>
  </si>
  <si>
    <t>Wasiniewski</t>
  </si>
  <si>
    <t>Wesołowski</t>
  </si>
  <si>
    <t>Wieczarek</t>
  </si>
  <si>
    <t>Wieczorek</t>
  </si>
  <si>
    <t>Wołowiec</t>
  </si>
  <si>
    <t>Natalia</t>
  </si>
  <si>
    <t>Wyrosławska</t>
  </si>
  <si>
    <t>Agnieszka</t>
  </si>
  <si>
    <t>Yarmosh</t>
  </si>
  <si>
    <t>Karyna</t>
  </si>
  <si>
    <t>Zdybał</t>
  </si>
  <si>
    <t>Ziętkiewicz</t>
  </si>
  <si>
    <t>Artur</t>
  </si>
  <si>
    <t xml:space="preserve">Ocena </t>
  </si>
  <si>
    <t>Ocena z egzaminu</t>
  </si>
  <si>
    <t>Wynik egzaminu</t>
  </si>
  <si>
    <t>Egzamin 1</t>
  </si>
  <si>
    <t>Egzamin 2</t>
  </si>
  <si>
    <t>Ocena z ćwiczeń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</si>
</sst>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</cellStyleXfs>
  <cellXfs count="12">
    <xf numFmtId="0" fontId="0" fillId="0" borderId="0" xfId="0"/>
    <xf numFmtId="0" fontId="19" fillId="0" borderId="0" xfId="0" applyFont="1"/>
    <xf numFmtId="0" fontId="1" fillId="0" borderId="0" xfId="0" applyFont="1"/>
    <xf numFmtId="0" fontId="20" fillId="0" borderId="0" xfId="42" applyAlignment="1"/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1" fontId="20" fillId="0" borderId="0" xfId="42" applyNumberFormat="1" applyAlignment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8"/>
  <sheetViews>
    <sheetView tabSelected="1" workbookViewId="0">
      <pane xSplit="4" ySplit="1" topLeftCell="E13" activePane="bottomRight" state="frozen"/>
      <selection pane="topRight" activeCell="F1" sqref="F1"/>
      <selection pane="bottomLeft" activeCell="A2" sqref="A2"/>
      <selection pane="bottomRight" activeCell="I41" sqref="I41"/>
    </sheetView>
  </sheetViews>
  <sheetFormatPr defaultColWidth="9" defaultRowHeight="14.25" x14ac:dyDescent="0.45"/>
  <cols>
    <col min="1" max="1" width="12.1328125" style="1" bestFit="1" customWidth="1"/>
    <col min="2" max="2" width="10.6640625" style="1" bestFit="1" customWidth="1"/>
    <col min="3" max="3" width="7.265625" style="1" bestFit="1" customWidth="1"/>
    <col min="4" max="4" width="6.265625" style="1" bestFit="1" customWidth="1"/>
    <col min="5" max="5" width="10.265625" style="1" customWidth="1"/>
    <col min="6" max="6" width="9.59765625" style="1" bestFit="1" customWidth="1"/>
    <col min="7" max="7" width="9" style="1" bestFit="1" customWidth="1"/>
    <col min="8" max="8" width="10.265625" style="1" customWidth="1"/>
    <col min="9" max="9" width="8" style="1" bestFit="1" customWidth="1"/>
    <col min="10" max="10" width="9.73046875" style="1" bestFit="1" customWidth="1"/>
    <col min="11" max="11" width="6.59765625" style="1" bestFit="1" customWidth="1"/>
    <col min="12" max="13" width="5.3984375" style="1" bestFit="1" customWidth="1"/>
    <col min="14" max="14" width="8.1328125" style="1" bestFit="1" customWidth="1"/>
    <col min="15" max="15" width="11.1328125" style="1" bestFit="1" customWidth="1"/>
    <col min="16" max="16" width="6.86328125" style="1" bestFit="1" customWidth="1"/>
    <col min="17" max="17" width="10.73046875" style="1" bestFit="1" customWidth="1"/>
    <col min="18" max="18" width="13.3984375" style="1" bestFit="1" customWidth="1"/>
    <col min="19" max="19" width="11" style="1" bestFit="1" customWidth="1"/>
    <col min="20" max="20" width="4.86328125" style="1" bestFit="1" customWidth="1"/>
    <col min="21" max="21" width="11.59765625" style="1" bestFit="1" customWidth="1"/>
    <col min="22" max="22" width="5.73046875" style="1" bestFit="1" customWidth="1"/>
    <col min="23" max="23" width="11.59765625" style="1" bestFit="1" customWidth="1"/>
    <col min="24" max="24" width="8.1328125" style="1" bestFit="1" customWidth="1"/>
    <col min="25" max="25" width="11.265625" style="1" bestFit="1" customWidth="1"/>
    <col min="26" max="26" width="4.265625" style="1" bestFit="1" customWidth="1"/>
    <col min="27" max="27" width="5.73046875" style="1" bestFit="1" customWidth="1"/>
    <col min="28" max="28" width="8.265625" style="1" bestFit="1" customWidth="1"/>
    <col min="29" max="29" width="11.1328125" style="1" bestFit="1" customWidth="1"/>
    <col min="30" max="30" width="6" style="1" bestFit="1" customWidth="1"/>
    <col min="31" max="31" width="10.1328125" style="1" bestFit="1" customWidth="1"/>
    <col min="32" max="32" width="5" style="1" bestFit="1" customWidth="1"/>
    <col min="33" max="33" width="7.59765625" style="1" bestFit="1" customWidth="1"/>
    <col min="34" max="34" width="12.265625" style="1" bestFit="1" customWidth="1"/>
    <col min="35" max="35" width="11.73046875" style="1" bestFit="1" customWidth="1"/>
    <col min="36" max="36" width="14" style="1" bestFit="1" customWidth="1"/>
    <col min="37" max="16384" width="9" style="1"/>
  </cols>
  <sheetData>
    <row r="1" spans="1:40" ht="28.5" x14ac:dyDescent="0.45">
      <c r="A1" s="5" t="s">
        <v>0</v>
      </c>
      <c r="B1" s="5" t="s">
        <v>1</v>
      </c>
      <c r="C1" s="5" t="s">
        <v>2</v>
      </c>
      <c r="D1" s="7" t="s">
        <v>223</v>
      </c>
      <c r="E1" s="9" t="s">
        <v>224</v>
      </c>
      <c r="F1" s="9" t="s">
        <v>225</v>
      </c>
      <c r="G1" s="7" t="s">
        <v>226</v>
      </c>
      <c r="H1" s="7" t="s">
        <v>227</v>
      </c>
      <c r="I1" s="9" t="s">
        <v>228</v>
      </c>
      <c r="J1" s="7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40" x14ac:dyDescent="0.45">
      <c r="A2" t="s">
        <v>12</v>
      </c>
      <c r="B2" t="s">
        <v>13</v>
      </c>
      <c r="C2">
        <v>464973</v>
      </c>
      <c r="D2" s="10">
        <f t="shared" ref="D2:D33" si="0">IF(E2=2,2,IF(I2=2,2,IF(E2&gt;I2,I2+0.5,IF(E2&lt;I2,I2-0.5,I2))))</f>
        <v>5</v>
      </c>
      <c r="E2" s="3">
        <f t="shared" ref="E2:E33" si="1">IF(F2&lt;20*0.5,2,IF(F2&lt;20*0.6,3,IF(F2&lt;=20*0.7,3.5,IF(F2&lt;=20*0.8,4,IF(F2&lt;=20*0.9,4.5,IF(F2&lt;=20,5,6))))))</f>
        <v>5</v>
      </c>
      <c r="F2" s="3">
        <f t="shared" ref="F2:F33" si="2">AVERAGE(G2,H2)</f>
        <v>19</v>
      </c>
      <c r="G2" s="3">
        <v>19</v>
      </c>
      <c r="H2" s="3"/>
      <c r="I2" s="3">
        <v>4.5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45">
      <c r="A3" t="s">
        <v>14</v>
      </c>
      <c r="B3" t="s">
        <v>15</v>
      </c>
      <c r="C3">
        <v>463041</v>
      </c>
      <c r="D3" s="10">
        <f t="shared" si="0"/>
        <v>2</v>
      </c>
      <c r="E3" s="3">
        <f t="shared" si="1"/>
        <v>2</v>
      </c>
      <c r="F3" s="3">
        <f t="shared" si="2"/>
        <v>0</v>
      </c>
      <c r="G3" s="3">
        <v>0</v>
      </c>
      <c r="H3" s="3"/>
      <c r="I3" s="3">
        <v>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45">
      <c r="A4" t="s">
        <v>16</v>
      </c>
      <c r="B4" t="s">
        <v>9</v>
      </c>
      <c r="C4">
        <v>464937</v>
      </c>
      <c r="D4" s="10">
        <f t="shared" si="0"/>
        <v>4.5</v>
      </c>
      <c r="E4" s="3">
        <f t="shared" si="1"/>
        <v>4.5</v>
      </c>
      <c r="F4" s="3">
        <f t="shared" si="2"/>
        <v>17</v>
      </c>
      <c r="G4" s="3">
        <v>17</v>
      </c>
      <c r="H4" s="3"/>
      <c r="I4" s="3">
        <v>4</v>
      </c>
      <c r="J4" s="2"/>
      <c r="K4" s="2"/>
      <c r="L4" s="2"/>
      <c r="M4" s="2"/>
      <c r="N4" s="2"/>
      <c r="O4" s="8"/>
      <c r="P4" s="8"/>
      <c r="Q4" s="8"/>
      <c r="R4" s="8"/>
      <c r="S4" s="8"/>
      <c r="T4" s="8"/>
      <c r="U4" s="8"/>
      <c r="V4" s="8"/>
      <c r="W4" s="2"/>
      <c r="X4" s="2"/>
      <c r="Y4" s="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45">
      <c r="A5" t="s">
        <v>17</v>
      </c>
      <c r="B5" t="s">
        <v>18</v>
      </c>
      <c r="C5">
        <v>464921</v>
      </c>
      <c r="D5" s="10">
        <f t="shared" si="0"/>
        <v>5</v>
      </c>
      <c r="E5" s="3">
        <f t="shared" si="1"/>
        <v>5</v>
      </c>
      <c r="F5" s="3">
        <f t="shared" si="2"/>
        <v>19</v>
      </c>
      <c r="G5" s="3">
        <v>19</v>
      </c>
      <c r="H5" s="3"/>
      <c r="I5" s="3">
        <v>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45">
      <c r="A6" t="s">
        <v>19</v>
      </c>
      <c r="B6" t="s">
        <v>20</v>
      </c>
      <c r="C6">
        <v>450734</v>
      </c>
      <c r="D6" s="10">
        <f t="shared" si="0"/>
        <v>2</v>
      </c>
      <c r="E6" s="3">
        <f t="shared" si="1"/>
        <v>2</v>
      </c>
      <c r="F6" s="3">
        <f t="shared" si="2"/>
        <v>0</v>
      </c>
      <c r="G6" s="3">
        <v>0</v>
      </c>
      <c r="H6" s="3"/>
      <c r="I6" s="3">
        <v>2</v>
      </c>
      <c r="J6" s="2"/>
      <c r="K6" s="2"/>
      <c r="L6" s="2"/>
      <c r="M6" s="2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"/>
      <c r="AL6" s="2"/>
      <c r="AM6" s="2"/>
      <c r="AN6" s="2"/>
    </row>
    <row r="7" spans="1:40" x14ac:dyDescent="0.45">
      <c r="A7" t="s">
        <v>21</v>
      </c>
      <c r="B7" t="s">
        <v>6</v>
      </c>
      <c r="C7">
        <v>464873</v>
      </c>
      <c r="D7" s="10">
        <f t="shared" si="0"/>
        <v>3.5</v>
      </c>
      <c r="E7" s="3">
        <f t="shared" si="1"/>
        <v>4.5</v>
      </c>
      <c r="F7" s="3">
        <f t="shared" si="2"/>
        <v>17</v>
      </c>
      <c r="G7" s="3">
        <v>17</v>
      </c>
      <c r="H7" s="3"/>
      <c r="I7" s="3">
        <v>3</v>
      </c>
      <c r="J7" s="2"/>
      <c r="K7" s="2"/>
      <c r="L7" s="2"/>
      <c r="M7" s="2"/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2"/>
      <c r="AK7" s="2"/>
      <c r="AL7" s="2"/>
      <c r="AM7" s="2"/>
      <c r="AN7" s="2"/>
    </row>
    <row r="8" spans="1:40" x14ac:dyDescent="0.45">
      <c r="A8" t="s">
        <v>22</v>
      </c>
      <c r="B8" t="s">
        <v>5</v>
      </c>
      <c r="C8">
        <v>464859</v>
      </c>
      <c r="D8" s="10">
        <f t="shared" si="0"/>
        <v>4</v>
      </c>
      <c r="E8" s="3">
        <f t="shared" si="1"/>
        <v>4</v>
      </c>
      <c r="F8" s="3">
        <f t="shared" si="2"/>
        <v>16</v>
      </c>
      <c r="G8" s="3">
        <v>16</v>
      </c>
      <c r="H8" s="3"/>
      <c r="I8" s="3">
        <v>4.5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45">
      <c r="A9" t="s">
        <v>23</v>
      </c>
      <c r="B9" t="s">
        <v>24</v>
      </c>
      <c r="C9">
        <v>426092</v>
      </c>
      <c r="D9" s="10">
        <f t="shared" si="0"/>
        <v>2</v>
      </c>
      <c r="E9" s="3">
        <f t="shared" si="1"/>
        <v>2</v>
      </c>
      <c r="F9" s="3">
        <f t="shared" si="2"/>
        <v>0</v>
      </c>
      <c r="G9" s="3">
        <v>0</v>
      </c>
      <c r="H9" s="3"/>
      <c r="I9" s="3">
        <v>2</v>
      </c>
      <c r="J9" s="2"/>
      <c r="K9" s="2"/>
      <c r="L9" s="2"/>
      <c r="M9" s="2"/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2"/>
      <c r="AL9" s="2"/>
      <c r="AM9" s="2"/>
      <c r="AN9" s="2"/>
    </row>
    <row r="10" spans="1:40" x14ac:dyDescent="0.45">
      <c r="A10" t="s">
        <v>25</v>
      </c>
      <c r="B10" t="s">
        <v>26</v>
      </c>
      <c r="C10">
        <v>464852</v>
      </c>
      <c r="D10" s="10">
        <f t="shared" si="0"/>
        <v>4.5</v>
      </c>
      <c r="E10" s="3">
        <f t="shared" si="1"/>
        <v>4.5</v>
      </c>
      <c r="F10" s="3">
        <f t="shared" si="2"/>
        <v>17</v>
      </c>
      <c r="G10" s="3">
        <v>17</v>
      </c>
      <c r="H10" s="3"/>
      <c r="I10" s="3">
        <v>4</v>
      </c>
      <c r="J10" s="2"/>
      <c r="K10" s="2"/>
      <c r="L10" s="2"/>
      <c r="M10" s="2"/>
      <c r="N10" s="2"/>
      <c r="O10" s="8"/>
      <c r="P10" s="8"/>
      <c r="Q10" s="2"/>
      <c r="R10" s="8"/>
      <c r="S10" s="8"/>
      <c r="T10" s="8"/>
      <c r="U10" s="2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"/>
      <c r="AH10" s="8"/>
      <c r="AI10" s="8"/>
      <c r="AJ10" s="2"/>
      <c r="AK10" s="2"/>
      <c r="AL10" s="2"/>
      <c r="AM10" s="2"/>
      <c r="AN10" s="2"/>
    </row>
    <row r="11" spans="1:40" x14ac:dyDescent="0.45">
      <c r="A11" t="s">
        <v>27</v>
      </c>
      <c r="B11" t="s">
        <v>28</v>
      </c>
      <c r="C11">
        <v>464898</v>
      </c>
      <c r="D11" s="10">
        <f t="shared" si="0"/>
        <v>4</v>
      </c>
      <c r="E11" s="3">
        <f t="shared" si="1"/>
        <v>4</v>
      </c>
      <c r="F11" s="3">
        <f t="shared" si="2"/>
        <v>15</v>
      </c>
      <c r="G11" s="3">
        <v>15</v>
      </c>
      <c r="H11" s="3"/>
      <c r="I11" s="3">
        <v>3.5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45">
      <c r="A12" t="s">
        <v>29</v>
      </c>
      <c r="B12" t="s">
        <v>30</v>
      </c>
      <c r="C12">
        <v>462068</v>
      </c>
      <c r="D12" s="10">
        <f t="shared" si="0"/>
        <v>4.5</v>
      </c>
      <c r="E12" s="3">
        <f t="shared" si="1"/>
        <v>5</v>
      </c>
      <c r="F12" s="3">
        <f t="shared" si="2"/>
        <v>20</v>
      </c>
      <c r="G12" s="3">
        <v>20</v>
      </c>
      <c r="H12" s="3"/>
      <c r="I12" s="3">
        <v>4</v>
      </c>
      <c r="J12" s="2"/>
      <c r="K12" s="2"/>
      <c r="L12" s="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45">
      <c r="A13" t="s">
        <v>31</v>
      </c>
      <c r="B13" t="s">
        <v>32</v>
      </c>
      <c r="C13">
        <v>464889</v>
      </c>
      <c r="D13" s="10">
        <f t="shared" si="0"/>
        <v>4.5</v>
      </c>
      <c r="E13" s="3">
        <f t="shared" si="1"/>
        <v>4.5</v>
      </c>
      <c r="F13" s="3">
        <f t="shared" si="2"/>
        <v>17</v>
      </c>
      <c r="G13" s="3">
        <v>17</v>
      </c>
      <c r="H13" s="3"/>
      <c r="I13" s="3">
        <v>4</v>
      </c>
      <c r="J13" s="2"/>
      <c r="K13" s="2"/>
      <c r="L13" s="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"/>
      <c r="AL13" s="2"/>
      <c r="AM13" s="2"/>
      <c r="AN13" s="2"/>
    </row>
    <row r="14" spans="1:40" x14ac:dyDescent="0.45">
      <c r="A14" t="s">
        <v>33</v>
      </c>
      <c r="B14" t="s">
        <v>34</v>
      </c>
      <c r="C14">
        <v>464922</v>
      </c>
      <c r="D14" s="10">
        <f t="shared" si="0"/>
        <v>5</v>
      </c>
      <c r="E14" s="3">
        <f t="shared" si="1"/>
        <v>5</v>
      </c>
      <c r="F14" s="3">
        <f t="shared" si="2"/>
        <v>19</v>
      </c>
      <c r="G14" s="3">
        <v>19</v>
      </c>
      <c r="H14" s="3"/>
      <c r="I14" s="3">
        <v>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45">
      <c r="A15" t="s">
        <v>35</v>
      </c>
      <c r="B15" t="s">
        <v>8</v>
      </c>
      <c r="C15">
        <v>464909</v>
      </c>
      <c r="D15" s="10">
        <f t="shared" si="0"/>
        <v>4</v>
      </c>
      <c r="E15" s="3">
        <f t="shared" si="1"/>
        <v>4</v>
      </c>
      <c r="F15" s="3">
        <f t="shared" si="2"/>
        <v>15</v>
      </c>
      <c r="G15" s="3">
        <v>15</v>
      </c>
      <c r="H15" s="3"/>
      <c r="I15" s="3">
        <v>4</v>
      </c>
      <c r="J15" s="2"/>
      <c r="K15" s="2"/>
      <c r="L15" s="2"/>
      <c r="M15" s="2"/>
      <c r="N15" s="2"/>
      <c r="O15" s="8"/>
      <c r="P15" s="8"/>
      <c r="Q15" s="8"/>
      <c r="R15" s="8"/>
      <c r="S15" s="8"/>
      <c r="T15" s="8"/>
      <c r="U15" s="2"/>
      <c r="V15" s="8"/>
      <c r="W15" s="8"/>
      <c r="X15" s="8"/>
      <c r="Y15" s="8"/>
      <c r="Z15" s="8"/>
      <c r="AA15" s="2"/>
      <c r="AB15" s="2"/>
      <c r="AC15" s="2"/>
      <c r="AD15" s="2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 x14ac:dyDescent="0.45">
      <c r="A16" t="s">
        <v>36</v>
      </c>
      <c r="B16" t="s">
        <v>37</v>
      </c>
      <c r="C16">
        <v>464890</v>
      </c>
      <c r="D16" s="10">
        <f t="shared" si="0"/>
        <v>4.5</v>
      </c>
      <c r="E16" s="3">
        <f t="shared" si="1"/>
        <v>4.5</v>
      </c>
      <c r="F16" s="3">
        <f t="shared" si="2"/>
        <v>17</v>
      </c>
      <c r="G16" s="11">
        <v>17</v>
      </c>
      <c r="H16" s="11"/>
      <c r="I16" s="3">
        <v>4</v>
      </c>
      <c r="J16" s="2"/>
      <c r="K16" s="2"/>
      <c r="L16" s="2"/>
      <c r="M16" s="2"/>
      <c r="N16" s="2"/>
      <c r="O16" s="8"/>
      <c r="P16" s="8"/>
      <c r="Q16" s="8"/>
      <c r="R16" s="8"/>
      <c r="S16" s="8"/>
      <c r="T16" s="8"/>
      <c r="U16" s="2"/>
      <c r="V16" s="8"/>
      <c r="W16" s="8"/>
      <c r="X16" s="8"/>
      <c r="Y16" s="2"/>
      <c r="Z16" s="8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9" x14ac:dyDescent="0.45">
      <c r="A17" t="s">
        <v>38</v>
      </c>
      <c r="B17" t="s">
        <v>39</v>
      </c>
      <c r="C17">
        <v>464861</v>
      </c>
      <c r="D17" s="10">
        <f t="shared" si="0"/>
        <v>4.5</v>
      </c>
      <c r="E17" s="3">
        <f t="shared" si="1"/>
        <v>4</v>
      </c>
      <c r="F17" s="3">
        <f t="shared" si="2"/>
        <v>16</v>
      </c>
      <c r="G17" s="3">
        <v>16</v>
      </c>
      <c r="H17" s="3"/>
      <c r="I17" s="3">
        <v>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9" x14ac:dyDescent="0.45">
      <c r="A18" t="s">
        <v>40</v>
      </c>
      <c r="B18" t="s">
        <v>37</v>
      </c>
      <c r="C18">
        <v>463040</v>
      </c>
      <c r="D18" s="10">
        <f t="shared" si="0"/>
        <v>4.5</v>
      </c>
      <c r="E18" s="3">
        <f t="shared" si="1"/>
        <v>4.5</v>
      </c>
      <c r="F18" s="3">
        <f t="shared" si="2"/>
        <v>17</v>
      </c>
      <c r="G18" s="3">
        <v>17</v>
      </c>
      <c r="H18" s="3"/>
      <c r="I18" s="3">
        <v>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9" x14ac:dyDescent="0.45">
      <c r="A19" t="s">
        <v>41</v>
      </c>
      <c r="B19" t="s">
        <v>5</v>
      </c>
      <c r="C19">
        <v>464969</v>
      </c>
      <c r="D19" s="10">
        <f t="shared" si="0"/>
        <v>4.5</v>
      </c>
      <c r="E19" s="3">
        <f t="shared" si="1"/>
        <v>5</v>
      </c>
      <c r="F19" s="3">
        <f t="shared" si="2"/>
        <v>20</v>
      </c>
      <c r="G19" s="3">
        <v>20</v>
      </c>
      <c r="H19" s="3"/>
      <c r="I19" s="3">
        <v>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9" x14ac:dyDescent="0.45">
      <c r="A20" t="s">
        <v>42</v>
      </c>
      <c r="B20" t="s">
        <v>5</v>
      </c>
      <c r="C20">
        <v>469065</v>
      </c>
      <c r="D20" s="10">
        <f t="shared" si="0"/>
        <v>4</v>
      </c>
      <c r="E20" s="3">
        <f t="shared" si="1"/>
        <v>3.5</v>
      </c>
      <c r="F20" s="3">
        <f t="shared" si="2"/>
        <v>14</v>
      </c>
      <c r="G20" s="3">
        <v>14</v>
      </c>
      <c r="H20" s="3"/>
      <c r="I20" s="3">
        <v>4.5</v>
      </c>
      <c r="J20" s="2"/>
      <c r="K20" s="2"/>
      <c r="L20" s="2"/>
      <c r="M20" s="2"/>
      <c r="N20" s="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2"/>
      <c r="AL20" s="2"/>
      <c r="AM20" s="2"/>
      <c r="AN20" s="2"/>
    </row>
    <row r="21" spans="1:49" x14ac:dyDescent="0.45">
      <c r="A21" t="s">
        <v>43</v>
      </c>
      <c r="B21" t="s">
        <v>44</v>
      </c>
      <c r="C21">
        <v>464989</v>
      </c>
      <c r="D21" s="10">
        <f t="shared" si="0"/>
        <v>4.5</v>
      </c>
      <c r="E21" s="3">
        <f t="shared" si="1"/>
        <v>4</v>
      </c>
      <c r="F21" s="3">
        <f t="shared" si="2"/>
        <v>15</v>
      </c>
      <c r="G21" s="3">
        <v>15</v>
      </c>
      <c r="H21" s="3"/>
      <c r="I21" s="3">
        <v>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9" x14ac:dyDescent="0.45">
      <c r="A22" t="s">
        <v>45</v>
      </c>
      <c r="B22" t="s">
        <v>46</v>
      </c>
      <c r="C22">
        <v>470237</v>
      </c>
      <c r="D22" s="10">
        <f t="shared" si="0"/>
        <v>3.5</v>
      </c>
      <c r="E22" s="3">
        <f t="shared" si="1"/>
        <v>4.5</v>
      </c>
      <c r="F22" s="3">
        <f t="shared" si="2"/>
        <v>18</v>
      </c>
      <c r="G22" s="3">
        <v>18</v>
      </c>
      <c r="H22" s="3"/>
      <c r="I22" s="3">
        <v>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9" x14ac:dyDescent="0.45">
      <c r="A23" t="s">
        <v>47</v>
      </c>
      <c r="B23" t="s">
        <v>48</v>
      </c>
      <c r="C23">
        <v>464905</v>
      </c>
      <c r="D23" s="10">
        <f t="shared" si="0"/>
        <v>5</v>
      </c>
      <c r="E23" s="3">
        <f t="shared" si="1"/>
        <v>5</v>
      </c>
      <c r="F23" s="3">
        <f t="shared" si="2"/>
        <v>19</v>
      </c>
      <c r="G23" s="3">
        <v>19</v>
      </c>
      <c r="H23" s="3"/>
      <c r="I23" s="3">
        <v>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4"/>
      <c r="AP23" s="4"/>
      <c r="AQ23" s="4"/>
      <c r="AR23" s="4"/>
      <c r="AS23" s="4"/>
      <c r="AT23" s="4"/>
      <c r="AU23" s="4"/>
      <c r="AV23" s="4"/>
      <c r="AW23" s="4"/>
    </row>
    <row r="24" spans="1:49" x14ac:dyDescent="0.45">
      <c r="A24" t="s">
        <v>49</v>
      </c>
      <c r="B24" t="s">
        <v>50</v>
      </c>
      <c r="C24">
        <v>464865</v>
      </c>
      <c r="D24" s="10">
        <f t="shared" si="0"/>
        <v>2</v>
      </c>
      <c r="E24" s="3">
        <f t="shared" si="1"/>
        <v>2</v>
      </c>
      <c r="F24" s="3">
        <f t="shared" si="2"/>
        <v>0</v>
      </c>
      <c r="G24" s="3">
        <v>0</v>
      </c>
      <c r="H24" s="3"/>
      <c r="I24" s="3">
        <v>2</v>
      </c>
      <c r="J24" s="2"/>
      <c r="K24" s="2"/>
      <c r="L24" s="2"/>
      <c r="M24" s="2"/>
      <c r="N24" s="2"/>
      <c r="O24" s="8"/>
      <c r="P24" s="8"/>
      <c r="Q24" s="8"/>
      <c r="R24" s="8"/>
      <c r="S24" s="8"/>
      <c r="T24" s="8"/>
      <c r="U24" s="2"/>
      <c r="V24" s="8"/>
      <c r="W24" s="2"/>
      <c r="X24" s="8"/>
      <c r="Y24" s="8"/>
      <c r="Z24" s="8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4"/>
      <c r="AP24" s="4"/>
      <c r="AQ24" s="4"/>
      <c r="AR24" s="4"/>
      <c r="AS24" s="4"/>
      <c r="AT24" s="4"/>
      <c r="AU24" s="4"/>
      <c r="AV24" s="4"/>
      <c r="AW24" s="4"/>
    </row>
    <row r="25" spans="1:49" x14ac:dyDescent="0.45">
      <c r="A25" t="s">
        <v>51</v>
      </c>
      <c r="B25" t="s">
        <v>7</v>
      </c>
      <c r="C25">
        <v>464934</v>
      </c>
      <c r="D25" s="10">
        <f t="shared" si="0"/>
        <v>2</v>
      </c>
      <c r="E25" s="3">
        <f t="shared" si="1"/>
        <v>2</v>
      </c>
      <c r="F25" s="3">
        <f t="shared" si="2"/>
        <v>0</v>
      </c>
      <c r="G25" s="3">
        <v>0</v>
      </c>
      <c r="H25" s="3"/>
      <c r="I25" s="3">
        <v>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4"/>
      <c r="AP25" s="4"/>
      <c r="AQ25" s="4"/>
      <c r="AR25" s="4"/>
      <c r="AS25" s="4"/>
      <c r="AT25" s="4"/>
      <c r="AU25" s="4"/>
      <c r="AV25" s="4"/>
      <c r="AW25" s="4"/>
    </row>
    <row r="26" spans="1:49" x14ac:dyDescent="0.45">
      <c r="A26" t="s">
        <v>52</v>
      </c>
      <c r="B26" t="s">
        <v>53</v>
      </c>
      <c r="C26">
        <v>464906</v>
      </c>
      <c r="D26" s="10">
        <f t="shared" si="0"/>
        <v>4.5</v>
      </c>
      <c r="E26" s="3">
        <f t="shared" si="1"/>
        <v>4.5</v>
      </c>
      <c r="F26" s="3">
        <f t="shared" si="2"/>
        <v>18</v>
      </c>
      <c r="G26" s="3">
        <v>18</v>
      </c>
      <c r="H26" s="3"/>
      <c r="I26" s="3">
        <v>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8"/>
      <c r="AL26" s="2"/>
      <c r="AM26" s="2"/>
      <c r="AN26" s="2"/>
    </row>
    <row r="27" spans="1:49" x14ac:dyDescent="0.45">
      <c r="A27" t="s">
        <v>54</v>
      </c>
      <c r="B27" t="s">
        <v>55</v>
      </c>
      <c r="C27">
        <v>464983</v>
      </c>
      <c r="D27" s="10">
        <f t="shared" si="0"/>
        <v>4.5</v>
      </c>
      <c r="E27" s="3">
        <f t="shared" si="1"/>
        <v>3.5</v>
      </c>
      <c r="F27" s="3">
        <f t="shared" si="2"/>
        <v>14</v>
      </c>
      <c r="G27" s="3">
        <v>14</v>
      </c>
      <c r="H27" s="3"/>
      <c r="I27" s="3">
        <v>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9" x14ac:dyDescent="0.45">
      <c r="A28" t="s">
        <v>56</v>
      </c>
      <c r="B28" t="s">
        <v>3</v>
      </c>
      <c r="C28">
        <v>464903</v>
      </c>
      <c r="D28" s="10">
        <f t="shared" si="0"/>
        <v>4.5</v>
      </c>
      <c r="E28" s="3">
        <f t="shared" si="1"/>
        <v>5</v>
      </c>
      <c r="F28" s="3">
        <f t="shared" si="2"/>
        <v>20</v>
      </c>
      <c r="G28" s="3">
        <v>20</v>
      </c>
      <c r="H28" s="3"/>
      <c r="I28" s="3">
        <v>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9" x14ac:dyDescent="0.45">
      <c r="A29" t="s">
        <v>57</v>
      </c>
      <c r="B29" t="s">
        <v>8</v>
      </c>
      <c r="C29">
        <v>464953</v>
      </c>
      <c r="D29" s="10">
        <f t="shared" si="0"/>
        <v>4.5</v>
      </c>
      <c r="E29" s="3">
        <f t="shared" si="1"/>
        <v>4.5</v>
      </c>
      <c r="F29" s="3">
        <f t="shared" si="2"/>
        <v>18</v>
      </c>
      <c r="G29" s="3">
        <v>18</v>
      </c>
      <c r="H29" s="3"/>
      <c r="I29" s="3">
        <v>5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9" x14ac:dyDescent="0.45">
      <c r="A30" t="s">
        <v>58</v>
      </c>
      <c r="B30" t="s">
        <v>3</v>
      </c>
      <c r="C30">
        <v>464930</v>
      </c>
      <c r="D30" s="10">
        <f t="shared" si="0"/>
        <v>4.5</v>
      </c>
      <c r="E30" s="3">
        <f t="shared" si="1"/>
        <v>4.5</v>
      </c>
      <c r="F30" s="3">
        <f t="shared" si="2"/>
        <v>17</v>
      </c>
      <c r="G30" s="3">
        <v>17</v>
      </c>
      <c r="H30" s="3"/>
      <c r="I30" s="3">
        <v>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9" x14ac:dyDescent="0.45">
      <c r="A31" t="s">
        <v>59</v>
      </c>
      <c r="B31" t="s">
        <v>11</v>
      </c>
      <c r="C31">
        <v>464834</v>
      </c>
      <c r="D31" s="10">
        <f t="shared" si="0"/>
        <v>2</v>
      </c>
      <c r="E31" s="3">
        <f t="shared" si="1"/>
        <v>2</v>
      </c>
      <c r="F31" s="3">
        <f t="shared" si="2"/>
        <v>0</v>
      </c>
      <c r="G31" s="3">
        <v>0</v>
      </c>
      <c r="I31" s="3">
        <v>2</v>
      </c>
    </row>
    <row r="32" spans="1:49" x14ac:dyDescent="0.45">
      <c r="A32" t="s">
        <v>60</v>
      </c>
      <c r="B32" t="s">
        <v>61</v>
      </c>
      <c r="C32">
        <v>464851</v>
      </c>
      <c r="D32" s="10">
        <f t="shared" si="0"/>
        <v>2</v>
      </c>
      <c r="E32" s="3">
        <f t="shared" si="1"/>
        <v>2</v>
      </c>
      <c r="F32" s="3">
        <f t="shared" si="2"/>
        <v>0</v>
      </c>
      <c r="G32" s="3">
        <v>0</v>
      </c>
      <c r="I32" s="3">
        <v>2</v>
      </c>
    </row>
    <row r="33" spans="1:9" x14ac:dyDescent="0.45">
      <c r="A33" t="s">
        <v>62</v>
      </c>
      <c r="B33" t="s">
        <v>63</v>
      </c>
      <c r="C33">
        <v>464923</v>
      </c>
      <c r="D33" s="10">
        <f t="shared" si="0"/>
        <v>4</v>
      </c>
      <c r="E33" s="3">
        <f t="shared" si="1"/>
        <v>4</v>
      </c>
      <c r="F33" s="3">
        <f t="shared" si="2"/>
        <v>16</v>
      </c>
      <c r="G33" s="3">
        <v>16</v>
      </c>
      <c r="I33" s="3">
        <v>4</v>
      </c>
    </row>
    <row r="34" spans="1:9" x14ac:dyDescent="0.45">
      <c r="A34" t="s">
        <v>64</v>
      </c>
      <c r="B34" t="s">
        <v>65</v>
      </c>
      <c r="C34">
        <v>464939</v>
      </c>
      <c r="D34" s="10">
        <f t="shared" ref="D34:D65" si="3">IF(E34=2,2,IF(I34=2,2,IF(E34&gt;I34,I34+0.5,IF(E34&lt;I34,I34-0.5,I34))))</f>
        <v>2</v>
      </c>
      <c r="E34" s="3">
        <f t="shared" ref="E34:E65" si="4">IF(F34&lt;20*0.5,2,IF(F34&lt;20*0.6,3,IF(F34&lt;=20*0.7,3.5,IF(F34&lt;=20*0.8,4,IF(F34&lt;=20*0.9,4.5,IF(F34&lt;=20,5,6))))))</f>
        <v>2</v>
      </c>
      <c r="F34" s="3">
        <f t="shared" ref="F34:F65" si="5">AVERAGE(G34,H34)</f>
        <v>0</v>
      </c>
      <c r="G34" s="8">
        <v>0</v>
      </c>
      <c r="I34" s="3">
        <v>2</v>
      </c>
    </row>
    <row r="35" spans="1:9" x14ac:dyDescent="0.45">
      <c r="A35" t="s">
        <v>66</v>
      </c>
      <c r="B35" t="s">
        <v>8</v>
      </c>
      <c r="C35">
        <v>464982</v>
      </c>
      <c r="D35" s="10">
        <f t="shared" si="3"/>
        <v>4.5</v>
      </c>
      <c r="E35" s="3">
        <f t="shared" si="4"/>
        <v>4.5</v>
      </c>
      <c r="F35" s="3">
        <f t="shared" si="5"/>
        <v>18</v>
      </c>
      <c r="G35" s="3">
        <v>18</v>
      </c>
      <c r="I35" s="3">
        <v>4</v>
      </c>
    </row>
    <row r="36" spans="1:9" x14ac:dyDescent="0.45">
      <c r="A36" t="s">
        <v>67</v>
      </c>
      <c r="B36" t="s">
        <v>68</v>
      </c>
      <c r="C36">
        <v>464988</v>
      </c>
      <c r="D36" s="10">
        <f t="shared" si="3"/>
        <v>4.5</v>
      </c>
      <c r="E36" s="3">
        <f t="shared" si="4"/>
        <v>3.5</v>
      </c>
      <c r="F36" s="3">
        <f t="shared" si="5"/>
        <v>12</v>
      </c>
      <c r="G36" s="3">
        <v>12</v>
      </c>
      <c r="I36" s="3">
        <v>5</v>
      </c>
    </row>
    <row r="37" spans="1:9" x14ac:dyDescent="0.45">
      <c r="A37" t="s">
        <v>69</v>
      </c>
      <c r="B37" t="s">
        <v>26</v>
      </c>
      <c r="C37">
        <v>464840</v>
      </c>
      <c r="D37" s="10">
        <f t="shared" si="3"/>
        <v>4.5</v>
      </c>
      <c r="E37" s="3">
        <f t="shared" si="4"/>
        <v>4.5</v>
      </c>
      <c r="F37" s="3">
        <f t="shared" si="5"/>
        <v>18</v>
      </c>
      <c r="G37" s="8">
        <v>18</v>
      </c>
      <c r="I37" s="3">
        <v>4</v>
      </c>
    </row>
    <row r="38" spans="1:9" x14ac:dyDescent="0.45">
      <c r="A38" t="s">
        <v>70</v>
      </c>
      <c r="B38" t="s">
        <v>71</v>
      </c>
      <c r="C38">
        <v>464965</v>
      </c>
      <c r="D38" s="10">
        <f t="shared" si="3"/>
        <v>5</v>
      </c>
      <c r="E38" s="3">
        <f t="shared" si="4"/>
        <v>5</v>
      </c>
      <c r="F38" s="3">
        <f t="shared" si="5"/>
        <v>19</v>
      </c>
      <c r="G38" s="1">
        <v>19</v>
      </c>
      <c r="I38" s="3">
        <v>5</v>
      </c>
    </row>
    <row r="39" spans="1:9" x14ac:dyDescent="0.45">
      <c r="A39" t="s">
        <v>72</v>
      </c>
      <c r="B39" t="s">
        <v>73</v>
      </c>
      <c r="C39">
        <v>464948</v>
      </c>
      <c r="D39" s="10">
        <f t="shared" si="3"/>
        <v>4.5</v>
      </c>
      <c r="E39" s="3">
        <f t="shared" si="4"/>
        <v>4.5</v>
      </c>
      <c r="F39" s="3">
        <f t="shared" si="5"/>
        <v>17</v>
      </c>
      <c r="G39" s="3">
        <v>17</v>
      </c>
      <c r="I39" s="3">
        <v>4</v>
      </c>
    </row>
    <row r="40" spans="1:9" x14ac:dyDescent="0.45">
      <c r="A40" t="s">
        <v>74</v>
      </c>
      <c r="B40" t="s">
        <v>75</v>
      </c>
      <c r="C40">
        <v>464871</v>
      </c>
      <c r="D40" s="10">
        <f t="shared" si="3"/>
        <v>5</v>
      </c>
      <c r="E40" s="3">
        <f t="shared" si="4"/>
        <v>5</v>
      </c>
      <c r="F40" s="3">
        <f t="shared" si="5"/>
        <v>19</v>
      </c>
      <c r="G40" s="8">
        <v>19</v>
      </c>
      <c r="I40" s="3">
        <v>5</v>
      </c>
    </row>
    <row r="41" spans="1:9" x14ac:dyDescent="0.45">
      <c r="A41" t="s">
        <v>76</v>
      </c>
      <c r="B41" t="s">
        <v>77</v>
      </c>
      <c r="C41">
        <v>464841</v>
      </c>
      <c r="D41" s="10">
        <f t="shared" si="3"/>
        <v>2</v>
      </c>
      <c r="E41" s="3">
        <f t="shared" si="4"/>
        <v>3.5</v>
      </c>
      <c r="F41" s="3">
        <f t="shared" si="5"/>
        <v>13</v>
      </c>
      <c r="G41" s="3">
        <v>13</v>
      </c>
      <c r="I41" s="3">
        <v>2</v>
      </c>
    </row>
    <row r="42" spans="1:9" x14ac:dyDescent="0.45">
      <c r="A42" t="s">
        <v>78</v>
      </c>
      <c r="B42" t="s">
        <v>7</v>
      </c>
      <c r="C42">
        <v>464966</v>
      </c>
      <c r="D42" s="10">
        <f t="shared" si="3"/>
        <v>4</v>
      </c>
      <c r="E42" s="3">
        <f t="shared" si="4"/>
        <v>4</v>
      </c>
      <c r="F42" s="3">
        <f t="shared" si="5"/>
        <v>16</v>
      </c>
      <c r="G42" s="3">
        <v>16</v>
      </c>
      <c r="I42" s="3">
        <v>4</v>
      </c>
    </row>
    <row r="43" spans="1:9" x14ac:dyDescent="0.45">
      <c r="A43" t="s">
        <v>79</v>
      </c>
      <c r="B43" t="s">
        <v>10</v>
      </c>
      <c r="C43">
        <v>464838</v>
      </c>
      <c r="D43" s="10">
        <f t="shared" si="3"/>
        <v>2</v>
      </c>
      <c r="E43" s="3">
        <f t="shared" si="4"/>
        <v>2</v>
      </c>
      <c r="F43" s="3">
        <f t="shared" si="5"/>
        <v>0</v>
      </c>
      <c r="G43" s="8">
        <v>0</v>
      </c>
      <c r="I43" s="3">
        <v>2</v>
      </c>
    </row>
    <row r="44" spans="1:9" x14ac:dyDescent="0.45">
      <c r="A44" t="s">
        <v>80</v>
      </c>
      <c r="B44" t="s">
        <v>8</v>
      </c>
      <c r="C44">
        <v>464945</v>
      </c>
      <c r="D44" s="10">
        <f t="shared" si="3"/>
        <v>5</v>
      </c>
      <c r="E44" s="3">
        <f t="shared" si="4"/>
        <v>5</v>
      </c>
      <c r="F44" s="3">
        <f t="shared" si="5"/>
        <v>20</v>
      </c>
      <c r="G44" s="3">
        <v>20</v>
      </c>
      <c r="I44" s="3">
        <v>5</v>
      </c>
    </row>
    <row r="45" spans="1:9" x14ac:dyDescent="0.45">
      <c r="A45" t="s">
        <v>81</v>
      </c>
      <c r="B45" t="s">
        <v>73</v>
      </c>
      <c r="C45">
        <v>464942</v>
      </c>
      <c r="D45" s="10">
        <f t="shared" si="3"/>
        <v>4.5</v>
      </c>
      <c r="E45" s="3">
        <f t="shared" si="4"/>
        <v>4.5</v>
      </c>
      <c r="F45" s="3">
        <f t="shared" si="5"/>
        <v>17</v>
      </c>
      <c r="G45" s="3">
        <v>17</v>
      </c>
      <c r="I45" s="3">
        <v>4</v>
      </c>
    </row>
    <row r="46" spans="1:9" x14ac:dyDescent="0.45">
      <c r="A46" t="s">
        <v>82</v>
      </c>
      <c r="B46" t="s">
        <v>83</v>
      </c>
      <c r="C46">
        <v>464866</v>
      </c>
      <c r="D46" s="10">
        <f t="shared" si="3"/>
        <v>4.5</v>
      </c>
      <c r="E46" s="3">
        <f t="shared" si="4"/>
        <v>4.5</v>
      </c>
      <c r="F46" s="3">
        <f t="shared" si="5"/>
        <v>17</v>
      </c>
      <c r="G46" s="8">
        <v>17</v>
      </c>
      <c r="I46" s="3">
        <v>4.5</v>
      </c>
    </row>
    <row r="47" spans="1:9" x14ac:dyDescent="0.45">
      <c r="A47" t="s">
        <v>84</v>
      </c>
      <c r="B47" t="s">
        <v>85</v>
      </c>
      <c r="C47">
        <v>464896</v>
      </c>
      <c r="D47" s="10">
        <f t="shared" si="3"/>
        <v>4.5</v>
      </c>
      <c r="E47" s="3">
        <f t="shared" si="4"/>
        <v>4.5</v>
      </c>
      <c r="F47" s="3">
        <f t="shared" si="5"/>
        <v>17</v>
      </c>
      <c r="G47" s="3">
        <v>17</v>
      </c>
      <c r="I47" s="3">
        <v>5</v>
      </c>
    </row>
    <row r="48" spans="1:9" x14ac:dyDescent="0.45">
      <c r="A48" t="s">
        <v>86</v>
      </c>
      <c r="B48" t="s">
        <v>85</v>
      </c>
      <c r="C48">
        <v>464880</v>
      </c>
      <c r="D48" s="10">
        <f t="shared" si="3"/>
        <v>4.5</v>
      </c>
      <c r="E48" s="3">
        <f t="shared" si="4"/>
        <v>4.5</v>
      </c>
      <c r="F48" s="3">
        <f t="shared" si="5"/>
        <v>18</v>
      </c>
      <c r="G48" s="3">
        <v>18</v>
      </c>
      <c r="I48" s="3">
        <v>5</v>
      </c>
    </row>
    <row r="49" spans="1:9" x14ac:dyDescent="0.45">
      <c r="A49" t="s">
        <v>87</v>
      </c>
      <c r="B49" t="s">
        <v>61</v>
      </c>
      <c r="C49">
        <v>464893</v>
      </c>
      <c r="D49" s="10">
        <f t="shared" si="3"/>
        <v>5</v>
      </c>
      <c r="E49" s="3">
        <f t="shared" si="4"/>
        <v>5</v>
      </c>
      <c r="F49" s="3">
        <f t="shared" si="5"/>
        <v>19</v>
      </c>
      <c r="G49" s="3">
        <v>19</v>
      </c>
      <c r="I49" s="3">
        <v>5</v>
      </c>
    </row>
    <row r="50" spans="1:9" x14ac:dyDescent="0.45">
      <c r="A50" t="s">
        <v>88</v>
      </c>
      <c r="B50" t="s">
        <v>89</v>
      </c>
      <c r="C50">
        <v>464975</v>
      </c>
      <c r="D50" s="10">
        <f t="shared" si="3"/>
        <v>4.5</v>
      </c>
      <c r="E50" s="3">
        <f t="shared" si="4"/>
        <v>5</v>
      </c>
      <c r="F50" s="3">
        <f t="shared" si="5"/>
        <v>20</v>
      </c>
      <c r="G50" s="3">
        <v>20</v>
      </c>
      <c r="I50" s="3">
        <v>4</v>
      </c>
    </row>
    <row r="51" spans="1:9" x14ac:dyDescent="0.45">
      <c r="A51" t="s">
        <v>90</v>
      </c>
      <c r="B51" t="s">
        <v>73</v>
      </c>
      <c r="C51">
        <v>464878</v>
      </c>
      <c r="D51" s="10">
        <f t="shared" si="3"/>
        <v>3.5</v>
      </c>
      <c r="E51" s="3">
        <f t="shared" si="4"/>
        <v>4.5</v>
      </c>
      <c r="F51" s="3">
        <f t="shared" si="5"/>
        <v>18</v>
      </c>
      <c r="G51" s="3">
        <v>18</v>
      </c>
      <c r="I51" s="3">
        <v>3</v>
      </c>
    </row>
    <row r="52" spans="1:9" x14ac:dyDescent="0.45">
      <c r="A52" t="s">
        <v>91</v>
      </c>
      <c r="B52" t="s">
        <v>92</v>
      </c>
      <c r="C52">
        <v>464929</v>
      </c>
      <c r="D52" s="10">
        <f t="shared" si="3"/>
        <v>4.5</v>
      </c>
      <c r="E52" s="3">
        <f t="shared" si="4"/>
        <v>4</v>
      </c>
      <c r="F52" s="3">
        <f t="shared" si="5"/>
        <v>16</v>
      </c>
      <c r="G52" s="3">
        <v>16</v>
      </c>
      <c r="I52" s="3">
        <v>5</v>
      </c>
    </row>
    <row r="53" spans="1:9" x14ac:dyDescent="0.45">
      <c r="A53" t="s">
        <v>93</v>
      </c>
      <c r="B53" t="s">
        <v>37</v>
      </c>
      <c r="C53">
        <v>464900</v>
      </c>
      <c r="D53" s="10">
        <f t="shared" si="3"/>
        <v>4.5</v>
      </c>
      <c r="E53" s="3">
        <f t="shared" si="4"/>
        <v>4.5</v>
      </c>
      <c r="F53" s="3">
        <f t="shared" si="5"/>
        <v>18</v>
      </c>
      <c r="G53" s="3">
        <v>18</v>
      </c>
      <c r="I53" s="3">
        <v>4</v>
      </c>
    </row>
    <row r="54" spans="1:9" x14ac:dyDescent="0.45">
      <c r="A54" t="s">
        <v>94</v>
      </c>
      <c r="B54" t="s">
        <v>95</v>
      </c>
      <c r="C54">
        <v>452730</v>
      </c>
      <c r="D54" s="10">
        <f t="shared" si="3"/>
        <v>4.5</v>
      </c>
      <c r="E54" s="3">
        <f t="shared" si="4"/>
        <v>4.5</v>
      </c>
      <c r="F54" s="3">
        <f t="shared" si="5"/>
        <v>18</v>
      </c>
      <c r="G54" s="8">
        <v>18</v>
      </c>
      <c r="I54" s="3">
        <v>4.5</v>
      </c>
    </row>
    <row r="55" spans="1:9" x14ac:dyDescent="0.45">
      <c r="A55" t="s">
        <v>96</v>
      </c>
      <c r="B55" t="s">
        <v>97</v>
      </c>
      <c r="C55">
        <v>464961</v>
      </c>
      <c r="D55" s="10">
        <f t="shared" si="3"/>
        <v>4.5</v>
      </c>
      <c r="E55" s="3">
        <f t="shared" si="4"/>
        <v>5</v>
      </c>
      <c r="F55" s="3">
        <f t="shared" si="5"/>
        <v>19</v>
      </c>
      <c r="G55" s="8">
        <v>19</v>
      </c>
      <c r="I55" s="3">
        <v>4</v>
      </c>
    </row>
    <row r="56" spans="1:9" x14ac:dyDescent="0.45">
      <c r="A56" t="s">
        <v>98</v>
      </c>
      <c r="B56" t="s">
        <v>99</v>
      </c>
      <c r="C56">
        <v>464936</v>
      </c>
      <c r="D56" s="10">
        <f t="shared" si="3"/>
        <v>2</v>
      </c>
      <c r="E56" s="3">
        <f t="shared" si="4"/>
        <v>2</v>
      </c>
      <c r="F56" s="3">
        <f t="shared" si="5"/>
        <v>0</v>
      </c>
      <c r="G56" s="8">
        <v>0</v>
      </c>
      <c r="I56" s="3">
        <v>2</v>
      </c>
    </row>
    <row r="57" spans="1:9" x14ac:dyDescent="0.45">
      <c r="A57" t="s">
        <v>100</v>
      </c>
      <c r="B57" t="s">
        <v>65</v>
      </c>
      <c r="C57">
        <v>464894</v>
      </c>
      <c r="D57" s="10">
        <f t="shared" si="3"/>
        <v>5</v>
      </c>
      <c r="E57" s="3">
        <f t="shared" si="4"/>
        <v>5</v>
      </c>
      <c r="F57" s="3">
        <f t="shared" si="5"/>
        <v>20</v>
      </c>
      <c r="G57" s="8">
        <v>20</v>
      </c>
      <c r="I57" s="3">
        <v>5</v>
      </c>
    </row>
    <row r="58" spans="1:9" x14ac:dyDescent="0.45">
      <c r="A58" t="s">
        <v>101</v>
      </c>
      <c r="B58" t="s">
        <v>95</v>
      </c>
      <c r="C58">
        <v>464843</v>
      </c>
      <c r="D58" s="10">
        <f t="shared" si="3"/>
        <v>4.5</v>
      </c>
      <c r="E58" s="3">
        <f t="shared" si="4"/>
        <v>4.5</v>
      </c>
      <c r="F58" s="3">
        <f t="shared" si="5"/>
        <v>18</v>
      </c>
      <c r="G58" s="1">
        <v>18</v>
      </c>
      <c r="I58" s="3">
        <v>5</v>
      </c>
    </row>
    <row r="59" spans="1:9" x14ac:dyDescent="0.45">
      <c r="A59" t="s">
        <v>102</v>
      </c>
      <c r="B59" t="s">
        <v>4</v>
      </c>
      <c r="C59">
        <v>463022</v>
      </c>
      <c r="D59" s="10">
        <f t="shared" si="3"/>
        <v>4</v>
      </c>
      <c r="E59" s="3">
        <f t="shared" si="4"/>
        <v>4</v>
      </c>
      <c r="F59" s="3">
        <f t="shared" si="5"/>
        <v>16</v>
      </c>
      <c r="G59" s="3">
        <v>16</v>
      </c>
      <c r="I59" s="3">
        <v>4</v>
      </c>
    </row>
    <row r="60" spans="1:9" x14ac:dyDescent="0.45">
      <c r="A60" t="s">
        <v>103</v>
      </c>
      <c r="B60" t="s">
        <v>104</v>
      </c>
      <c r="C60">
        <v>464967</v>
      </c>
      <c r="D60" s="10">
        <f t="shared" si="3"/>
        <v>4</v>
      </c>
      <c r="E60" s="3">
        <f t="shared" si="4"/>
        <v>4</v>
      </c>
      <c r="F60" s="3">
        <f t="shared" si="5"/>
        <v>16</v>
      </c>
      <c r="G60" s="3">
        <v>16</v>
      </c>
      <c r="I60" s="3">
        <v>4</v>
      </c>
    </row>
    <row r="61" spans="1:9" x14ac:dyDescent="0.45">
      <c r="A61" t="s">
        <v>105</v>
      </c>
      <c r="B61" t="s">
        <v>106</v>
      </c>
      <c r="C61">
        <v>464990</v>
      </c>
      <c r="D61" s="10">
        <f t="shared" si="3"/>
        <v>5</v>
      </c>
      <c r="E61" s="3">
        <f t="shared" si="4"/>
        <v>5</v>
      </c>
      <c r="F61" s="3">
        <f t="shared" si="5"/>
        <v>19</v>
      </c>
      <c r="G61" s="1">
        <v>19</v>
      </c>
      <c r="I61" s="3">
        <v>5</v>
      </c>
    </row>
    <row r="62" spans="1:9" x14ac:dyDescent="0.45">
      <c r="A62" t="s">
        <v>107</v>
      </c>
      <c r="B62" t="s">
        <v>5</v>
      </c>
      <c r="C62">
        <v>464853</v>
      </c>
      <c r="D62" s="10">
        <f t="shared" si="3"/>
        <v>4.5</v>
      </c>
      <c r="E62" s="3">
        <f t="shared" si="4"/>
        <v>4.5</v>
      </c>
      <c r="F62" s="3">
        <f t="shared" si="5"/>
        <v>18</v>
      </c>
      <c r="G62" s="3">
        <v>18</v>
      </c>
      <c r="I62" s="3">
        <v>4.5</v>
      </c>
    </row>
    <row r="63" spans="1:9" x14ac:dyDescent="0.45">
      <c r="A63" t="s">
        <v>108</v>
      </c>
      <c r="B63" t="s">
        <v>3</v>
      </c>
      <c r="C63">
        <v>464886</v>
      </c>
      <c r="D63" s="10">
        <f t="shared" si="3"/>
        <v>4</v>
      </c>
      <c r="E63" s="3">
        <f t="shared" si="4"/>
        <v>4</v>
      </c>
      <c r="F63" s="3">
        <f t="shared" si="5"/>
        <v>15</v>
      </c>
      <c r="G63" s="3">
        <v>15</v>
      </c>
      <c r="I63" s="3">
        <v>4</v>
      </c>
    </row>
    <row r="64" spans="1:9" x14ac:dyDescent="0.45">
      <c r="A64" t="s">
        <v>109</v>
      </c>
      <c r="B64" t="s">
        <v>110</v>
      </c>
      <c r="C64">
        <v>464957</v>
      </c>
      <c r="D64" s="10">
        <f t="shared" si="3"/>
        <v>4.5</v>
      </c>
      <c r="E64" s="3">
        <f t="shared" si="4"/>
        <v>4.5</v>
      </c>
      <c r="F64" s="3">
        <f t="shared" si="5"/>
        <v>17</v>
      </c>
      <c r="G64" s="8">
        <v>17</v>
      </c>
      <c r="I64" s="3">
        <v>5</v>
      </c>
    </row>
    <row r="65" spans="1:9" x14ac:dyDescent="0.45">
      <c r="A65" t="s">
        <v>111</v>
      </c>
      <c r="B65" t="s">
        <v>112</v>
      </c>
      <c r="C65">
        <v>464943</v>
      </c>
      <c r="D65" s="10">
        <f t="shared" si="3"/>
        <v>4.5</v>
      </c>
      <c r="E65" s="3">
        <f t="shared" si="4"/>
        <v>4.5</v>
      </c>
      <c r="F65" s="3">
        <f t="shared" si="5"/>
        <v>17</v>
      </c>
      <c r="G65" s="3">
        <v>17</v>
      </c>
      <c r="I65" s="3">
        <v>4</v>
      </c>
    </row>
    <row r="66" spans="1:9" x14ac:dyDescent="0.45">
      <c r="A66" t="s">
        <v>113</v>
      </c>
      <c r="B66" t="s">
        <v>50</v>
      </c>
      <c r="C66">
        <v>464882</v>
      </c>
      <c r="D66" s="10">
        <f t="shared" ref="D66:D97" si="6">IF(E66=2,2,IF(I66=2,2,IF(E66&gt;I66,I66+0.5,IF(E66&lt;I66,I66-0.5,I66))))</f>
        <v>2</v>
      </c>
      <c r="E66" s="3">
        <f t="shared" ref="E66:E97" si="7">IF(F66&lt;20*0.5,2,IF(F66&lt;20*0.6,3,IF(F66&lt;=20*0.7,3.5,IF(F66&lt;=20*0.8,4,IF(F66&lt;=20*0.9,4.5,IF(F66&lt;=20,5,6))))))</f>
        <v>2</v>
      </c>
      <c r="F66" s="3">
        <f t="shared" ref="F66:F97" si="8">AVERAGE(G66,H66)</f>
        <v>0</v>
      </c>
      <c r="G66" s="8">
        <v>0</v>
      </c>
      <c r="I66" s="3">
        <v>2</v>
      </c>
    </row>
    <row r="67" spans="1:9" x14ac:dyDescent="0.45">
      <c r="A67" t="s">
        <v>114</v>
      </c>
      <c r="B67" t="s">
        <v>115</v>
      </c>
      <c r="C67">
        <v>464848</v>
      </c>
      <c r="D67" s="10">
        <f t="shared" si="6"/>
        <v>4</v>
      </c>
      <c r="E67" s="3">
        <f t="shared" si="7"/>
        <v>4</v>
      </c>
      <c r="F67" s="3">
        <f t="shared" si="8"/>
        <v>16</v>
      </c>
      <c r="G67" s="3">
        <v>16</v>
      </c>
      <c r="I67" s="3">
        <v>4</v>
      </c>
    </row>
    <row r="68" spans="1:9" x14ac:dyDescent="0.45">
      <c r="A68" t="s">
        <v>116</v>
      </c>
      <c r="B68" t="s">
        <v>4</v>
      </c>
      <c r="C68">
        <v>464935</v>
      </c>
      <c r="D68" s="10">
        <f t="shared" si="6"/>
        <v>4.5</v>
      </c>
      <c r="E68" s="3">
        <f t="shared" si="7"/>
        <v>5</v>
      </c>
      <c r="F68" s="3">
        <f t="shared" si="8"/>
        <v>19</v>
      </c>
      <c r="G68" s="3">
        <v>19</v>
      </c>
      <c r="I68" s="3">
        <v>4</v>
      </c>
    </row>
    <row r="69" spans="1:9" x14ac:dyDescent="0.45">
      <c r="A69" t="s">
        <v>117</v>
      </c>
      <c r="B69" t="s">
        <v>24</v>
      </c>
      <c r="C69">
        <v>464863</v>
      </c>
      <c r="D69" s="10">
        <f t="shared" si="6"/>
        <v>5</v>
      </c>
      <c r="E69" s="3">
        <f t="shared" si="7"/>
        <v>5</v>
      </c>
      <c r="F69" s="3">
        <f t="shared" si="8"/>
        <v>19</v>
      </c>
      <c r="G69" s="3">
        <v>19</v>
      </c>
      <c r="I69" s="3">
        <v>5</v>
      </c>
    </row>
    <row r="70" spans="1:9" x14ac:dyDescent="0.45">
      <c r="A70" t="s">
        <v>118</v>
      </c>
      <c r="B70" t="s">
        <v>119</v>
      </c>
      <c r="C70">
        <v>464958</v>
      </c>
      <c r="D70" s="10">
        <f t="shared" si="6"/>
        <v>4</v>
      </c>
      <c r="E70" s="3">
        <f t="shared" si="7"/>
        <v>4</v>
      </c>
      <c r="F70" s="3">
        <f t="shared" si="8"/>
        <v>16</v>
      </c>
      <c r="G70" s="3">
        <v>16</v>
      </c>
      <c r="I70" s="3">
        <v>4</v>
      </c>
    </row>
    <row r="71" spans="1:9" x14ac:dyDescent="0.45">
      <c r="A71" t="s">
        <v>120</v>
      </c>
      <c r="B71" t="s">
        <v>13</v>
      </c>
      <c r="C71">
        <v>432882</v>
      </c>
      <c r="D71" s="10">
        <f t="shared" si="6"/>
        <v>4.5</v>
      </c>
      <c r="E71" s="3">
        <f t="shared" si="7"/>
        <v>4.5</v>
      </c>
      <c r="F71" s="3">
        <f t="shared" si="8"/>
        <v>17</v>
      </c>
      <c r="G71" s="1">
        <v>17</v>
      </c>
      <c r="I71" s="3">
        <v>4</v>
      </c>
    </row>
    <row r="72" spans="1:9" x14ac:dyDescent="0.45">
      <c r="A72" t="s">
        <v>121</v>
      </c>
      <c r="B72" t="s">
        <v>122</v>
      </c>
      <c r="C72">
        <v>464912</v>
      </c>
      <c r="D72" s="10">
        <f t="shared" si="6"/>
        <v>5</v>
      </c>
      <c r="E72" s="3">
        <f t="shared" si="7"/>
        <v>5</v>
      </c>
      <c r="F72" s="3">
        <f t="shared" si="8"/>
        <v>19</v>
      </c>
      <c r="G72" s="3">
        <v>19</v>
      </c>
      <c r="I72" s="3">
        <v>5</v>
      </c>
    </row>
    <row r="73" spans="1:9" x14ac:dyDescent="0.45">
      <c r="A73" t="s">
        <v>123</v>
      </c>
      <c r="B73" t="s">
        <v>124</v>
      </c>
      <c r="C73">
        <v>464830</v>
      </c>
      <c r="D73" s="10">
        <f t="shared" si="6"/>
        <v>4.5</v>
      </c>
      <c r="E73" s="3">
        <f t="shared" si="7"/>
        <v>4.5</v>
      </c>
      <c r="F73" s="3">
        <f t="shared" si="8"/>
        <v>18</v>
      </c>
      <c r="G73" s="3">
        <v>18</v>
      </c>
      <c r="I73" s="3">
        <v>5</v>
      </c>
    </row>
    <row r="74" spans="1:9" x14ac:dyDescent="0.45">
      <c r="A74" t="s">
        <v>125</v>
      </c>
      <c r="B74" t="s">
        <v>122</v>
      </c>
      <c r="C74">
        <v>464911</v>
      </c>
      <c r="D74" s="10">
        <f t="shared" si="6"/>
        <v>4.5</v>
      </c>
      <c r="E74" s="3">
        <f t="shared" si="7"/>
        <v>4.5</v>
      </c>
      <c r="F74" s="3">
        <f t="shared" si="8"/>
        <v>18</v>
      </c>
      <c r="G74" s="3">
        <v>18</v>
      </c>
      <c r="I74" s="3">
        <v>4</v>
      </c>
    </row>
    <row r="75" spans="1:9" x14ac:dyDescent="0.45">
      <c r="A75" t="s">
        <v>126</v>
      </c>
      <c r="B75" t="s">
        <v>119</v>
      </c>
      <c r="C75">
        <v>464786</v>
      </c>
      <c r="D75" s="10">
        <f t="shared" si="6"/>
        <v>4.5</v>
      </c>
      <c r="E75" s="3">
        <f t="shared" si="7"/>
        <v>4.5</v>
      </c>
      <c r="F75" s="3">
        <f t="shared" si="8"/>
        <v>17</v>
      </c>
      <c r="G75" s="3">
        <v>17</v>
      </c>
      <c r="I75" s="3">
        <v>4</v>
      </c>
    </row>
    <row r="76" spans="1:9" x14ac:dyDescent="0.45">
      <c r="A76" t="s">
        <v>127</v>
      </c>
      <c r="B76" t="s">
        <v>55</v>
      </c>
      <c r="C76">
        <v>464910</v>
      </c>
      <c r="D76" s="10">
        <f t="shared" si="6"/>
        <v>4.5</v>
      </c>
      <c r="E76" s="3">
        <f t="shared" si="7"/>
        <v>4.5</v>
      </c>
      <c r="F76" s="3">
        <f t="shared" si="8"/>
        <v>18</v>
      </c>
      <c r="G76" s="3">
        <v>18</v>
      </c>
      <c r="I76" s="3">
        <v>4</v>
      </c>
    </row>
    <row r="77" spans="1:9" x14ac:dyDescent="0.45">
      <c r="A77" t="s">
        <v>128</v>
      </c>
      <c r="B77" t="s">
        <v>75</v>
      </c>
      <c r="C77">
        <v>469270</v>
      </c>
      <c r="D77" s="10">
        <f t="shared" si="6"/>
        <v>2</v>
      </c>
      <c r="E77" s="3">
        <f t="shared" si="7"/>
        <v>2</v>
      </c>
      <c r="F77" s="3">
        <f t="shared" si="8"/>
        <v>0</v>
      </c>
      <c r="G77" s="8">
        <v>0</v>
      </c>
      <c r="I77" s="3">
        <v>2</v>
      </c>
    </row>
    <row r="78" spans="1:9" x14ac:dyDescent="0.45">
      <c r="A78" t="s">
        <v>129</v>
      </c>
      <c r="B78" t="s">
        <v>9</v>
      </c>
      <c r="C78">
        <v>464892</v>
      </c>
      <c r="D78" s="10">
        <f t="shared" si="6"/>
        <v>4.5</v>
      </c>
      <c r="E78" s="3">
        <f t="shared" si="7"/>
        <v>5</v>
      </c>
      <c r="F78" s="3">
        <f t="shared" si="8"/>
        <v>19</v>
      </c>
      <c r="G78" s="3">
        <v>19</v>
      </c>
      <c r="I78" s="3">
        <v>4</v>
      </c>
    </row>
    <row r="79" spans="1:9" x14ac:dyDescent="0.45">
      <c r="A79" t="s">
        <v>130</v>
      </c>
      <c r="B79" t="s">
        <v>73</v>
      </c>
      <c r="C79">
        <v>464976</v>
      </c>
      <c r="D79" s="10">
        <f t="shared" si="6"/>
        <v>4.5</v>
      </c>
      <c r="E79" s="3">
        <f t="shared" si="7"/>
        <v>4.5</v>
      </c>
      <c r="F79" s="3">
        <f t="shared" si="8"/>
        <v>18</v>
      </c>
      <c r="G79" s="3">
        <v>18</v>
      </c>
      <c r="I79" s="3">
        <v>4</v>
      </c>
    </row>
    <row r="80" spans="1:9" x14ac:dyDescent="0.45">
      <c r="A80" t="s">
        <v>131</v>
      </c>
      <c r="B80" t="s">
        <v>132</v>
      </c>
      <c r="C80">
        <v>464927</v>
      </c>
      <c r="D80" s="10">
        <f t="shared" si="6"/>
        <v>5</v>
      </c>
      <c r="E80" s="3">
        <f t="shared" si="7"/>
        <v>5</v>
      </c>
      <c r="F80" s="3">
        <f t="shared" si="8"/>
        <v>20</v>
      </c>
      <c r="G80" s="8">
        <v>20</v>
      </c>
      <c r="I80" s="3">
        <v>5</v>
      </c>
    </row>
    <row r="81" spans="1:9" x14ac:dyDescent="0.45">
      <c r="A81" t="s">
        <v>133</v>
      </c>
      <c r="B81" t="s">
        <v>75</v>
      </c>
      <c r="C81">
        <v>464902</v>
      </c>
      <c r="D81" s="10">
        <f t="shared" si="6"/>
        <v>4</v>
      </c>
      <c r="E81" s="3">
        <f t="shared" si="7"/>
        <v>4</v>
      </c>
      <c r="F81" s="3">
        <f t="shared" si="8"/>
        <v>16</v>
      </c>
      <c r="G81" s="8">
        <v>16</v>
      </c>
      <c r="I81" s="3">
        <v>4.5</v>
      </c>
    </row>
    <row r="82" spans="1:9" x14ac:dyDescent="0.45">
      <c r="A82" t="s">
        <v>134</v>
      </c>
      <c r="B82" t="s">
        <v>37</v>
      </c>
      <c r="C82">
        <v>464918</v>
      </c>
      <c r="D82" s="10">
        <f t="shared" si="6"/>
        <v>4.5</v>
      </c>
      <c r="E82" s="3">
        <f t="shared" si="7"/>
        <v>4.5</v>
      </c>
      <c r="F82" s="3">
        <f t="shared" si="8"/>
        <v>18</v>
      </c>
      <c r="G82" s="3">
        <v>18</v>
      </c>
      <c r="I82" s="3">
        <v>4</v>
      </c>
    </row>
    <row r="83" spans="1:9" x14ac:dyDescent="0.45">
      <c r="A83" t="s">
        <v>135</v>
      </c>
      <c r="B83" t="s">
        <v>37</v>
      </c>
      <c r="C83">
        <v>464867</v>
      </c>
      <c r="D83" s="10">
        <f t="shared" si="6"/>
        <v>4.5</v>
      </c>
      <c r="E83" s="3">
        <f t="shared" si="7"/>
        <v>4.5</v>
      </c>
      <c r="F83" s="3">
        <f t="shared" si="8"/>
        <v>18</v>
      </c>
      <c r="G83" s="3">
        <v>18</v>
      </c>
      <c r="I83" s="3">
        <v>4</v>
      </c>
    </row>
    <row r="84" spans="1:9" x14ac:dyDescent="0.45">
      <c r="A84" t="s">
        <v>136</v>
      </c>
      <c r="B84" t="s">
        <v>13</v>
      </c>
      <c r="C84">
        <v>446093</v>
      </c>
      <c r="D84" s="10">
        <f t="shared" si="6"/>
        <v>3.5</v>
      </c>
      <c r="E84" s="3">
        <f t="shared" si="7"/>
        <v>4.5</v>
      </c>
      <c r="F84" s="3">
        <f t="shared" si="8"/>
        <v>17</v>
      </c>
      <c r="G84" s="1">
        <v>17</v>
      </c>
      <c r="I84" s="3">
        <v>3</v>
      </c>
    </row>
    <row r="85" spans="1:9" x14ac:dyDescent="0.45">
      <c r="A85" t="s">
        <v>137</v>
      </c>
      <c r="B85" t="s">
        <v>89</v>
      </c>
      <c r="C85">
        <v>464916</v>
      </c>
      <c r="D85" s="10">
        <f t="shared" si="6"/>
        <v>4.5</v>
      </c>
      <c r="E85" s="3">
        <f t="shared" si="7"/>
        <v>5</v>
      </c>
      <c r="F85" s="3">
        <f t="shared" si="8"/>
        <v>19</v>
      </c>
      <c r="G85" s="3">
        <v>19</v>
      </c>
      <c r="I85" s="3">
        <v>4</v>
      </c>
    </row>
    <row r="86" spans="1:9" x14ac:dyDescent="0.45">
      <c r="A86" t="s">
        <v>138</v>
      </c>
      <c r="B86" t="s">
        <v>8</v>
      </c>
      <c r="C86">
        <v>464846</v>
      </c>
      <c r="D86" s="10">
        <f t="shared" si="6"/>
        <v>5</v>
      </c>
      <c r="E86" s="3">
        <f t="shared" si="7"/>
        <v>5</v>
      </c>
      <c r="F86" s="3">
        <f t="shared" si="8"/>
        <v>19</v>
      </c>
      <c r="G86" s="3">
        <v>19</v>
      </c>
      <c r="I86" s="3">
        <v>5</v>
      </c>
    </row>
    <row r="87" spans="1:9" x14ac:dyDescent="0.45">
      <c r="A87" t="s">
        <v>139</v>
      </c>
      <c r="B87" t="s">
        <v>50</v>
      </c>
      <c r="C87">
        <v>464931</v>
      </c>
      <c r="D87" s="10">
        <f t="shared" si="6"/>
        <v>4.5</v>
      </c>
      <c r="E87" s="3">
        <f t="shared" si="7"/>
        <v>4.5</v>
      </c>
      <c r="F87" s="3">
        <f t="shared" si="8"/>
        <v>18</v>
      </c>
      <c r="G87" s="3">
        <v>18</v>
      </c>
      <c r="I87" s="3">
        <v>5</v>
      </c>
    </row>
    <row r="88" spans="1:9" x14ac:dyDescent="0.45">
      <c r="A88" t="s">
        <v>140</v>
      </c>
      <c r="B88" t="s">
        <v>3</v>
      </c>
      <c r="C88">
        <v>464837</v>
      </c>
      <c r="D88" s="10">
        <f t="shared" si="6"/>
        <v>4.5</v>
      </c>
      <c r="E88" s="3">
        <f t="shared" si="7"/>
        <v>4.5</v>
      </c>
      <c r="F88" s="3">
        <f t="shared" si="8"/>
        <v>17</v>
      </c>
      <c r="G88" s="3">
        <v>17</v>
      </c>
      <c r="I88" s="3">
        <v>5</v>
      </c>
    </row>
    <row r="89" spans="1:9" x14ac:dyDescent="0.45">
      <c r="A89" t="s">
        <v>141</v>
      </c>
      <c r="B89" t="s">
        <v>3</v>
      </c>
      <c r="C89">
        <v>463045</v>
      </c>
      <c r="D89" s="10">
        <f t="shared" si="6"/>
        <v>4.5</v>
      </c>
      <c r="E89" s="3">
        <f t="shared" si="7"/>
        <v>4</v>
      </c>
      <c r="F89" s="3">
        <f t="shared" si="8"/>
        <v>15</v>
      </c>
      <c r="G89" s="3">
        <v>15</v>
      </c>
      <c r="I89" s="3">
        <v>5</v>
      </c>
    </row>
    <row r="90" spans="1:9" x14ac:dyDescent="0.45">
      <c r="A90" t="s">
        <v>141</v>
      </c>
      <c r="B90" t="s">
        <v>8</v>
      </c>
      <c r="C90">
        <v>464941</v>
      </c>
      <c r="D90" s="10">
        <f t="shared" si="6"/>
        <v>4.5</v>
      </c>
      <c r="E90" s="3">
        <f t="shared" si="7"/>
        <v>4.5</v>
      </c>
      <c r="F90" s="3">
        <f t="shared" si="8"/>
        <v>17</v>
      </c>
      <c r="G90" s="3">
        <v>17</v>
      </c>
      <c r="I90" s="3">
        <v>4</v>
      </c>
    </row>
    <row r="91" spans="1:9" x14ac:dyDescent="0.45">
      <c r="A91" t="s">
        <v>142</v>
      </c>
      <c r="B91" t="s">
        <v>37</v>
      </c>
      <c r="C91">
        <v>464877</v>
      </c>
      <c r="D91" s="10">
        <f t="shared" si="6"/>
        <v>3.5</v>
      </c>
      <c r="E91" s="3">
        <f t="shared" si="7"/>
        <v>3.5</v>
      </c>
      <c r="F91" s="3">
        <f t="shared" si="8"/>
        <v>12</v>
      </c>
      <c r="G91" s="3">
        <v>12</v>
      </c>
      <c r="I91" s="3">
        <v>4</v>
      </c>
    </row>
    <row r="92" spans="1:9" x14ac:dyDescent="0.45">
      <c r="A92" t="s">
        <v>143</v>
      </c>
      <c r="B92" t="s">
        <v>144</v>
      </c>
      <c r="C92">
        <v>464920</v>
      </c>
      <c r="D92" s="10">
        <f t="shared" si="6"/>
        <v>4.5</v>
      </c>
      <c r="E92" s="3">
        <f t="shared" si="7"/>
        <v>4.5</v>
      </c>
      <c r="F92" s="3">
        <f t="shared" si="8"/>
        <v>17</v>
      </c>
      <c r="G92" s="3">
        <v>17</v>
      </c>
      <c r="I92" s="3">
        <v>5</v>
      </c>
    </row>
    <row r="93" spans="1:9" x14ac:dyDescent="0.45">
      <c r="A93" t="s">
        <v>145</v>
      </c>
      <c r="B93" t="s">
        <v>146</v>
      </c>
      <c r="C93">
        <v>464915</v>
      </c>
      <c r="D93" s="10">
        <f t="shared" si="6"/>
        <v>4</v>
      </c>
      <c r="E93" s="3">
        <f t="shared" si="7"/>
        <v>4</v>
      </c>
      <c r="F93" s="3">
        <f t="shared" si="8"/>
        <v>16</v>
      </c>
      <c r="G93" s="8">
        <v>16</v>
      </c>
      <c r="I93" s="3">
        <v>4.5</v>
      </c>
    </row>
    <row r="94" spans="1:9" x14ac:dyDescent="0.45">
      <c r="A94" t="s">
        <v>147</v>
      </c>
      <c r="B94" t="s">
        <v>146</v>
      </c>
      <c r="C94">
        <v>464904</v>
      </c>
      <c r="D94" s="10">
        <f t="shared" si="6"/>
        <v>4.5</v>
      </c>
      <c r="E94" s="3">
        <f t="shared" si="7"/>
        <v>4.5</v>
      </c>
      <c r="F94" s="3">
        <f t="shared" si="8"/>
        <v>18</v>
      </c>
      <c r="G94" s="8">
        <v>18</v>
      </c>
      <c r="I94" s="3">
        <v>4</v>
      </c>
    </row>
    <row r="95" spans="1:9" x14ac:dyDescent="0.45">
      <c r="A95" t="s">
        <v>148</v>
      </c>
      <c r="B95" t="s">
        <v>115</v>
      </c>
      <c r="C95">
        <v>416422</v>
      </c>
      <c r="D95" s="10">
        <f t="shared" si="6"/>
        <v>4.5</v>
      </c>
      <c r="E95" s="3">
        <f t="shared" si="7"/>
        <v>4</v>
      </c>
      <c r="F95" s="3">
        <f t="shared" si="8"/>
        <v>16</v>
      </c>
      <c r="G95" s="3">
        <v>16</v>
      </c>
      <c r="I95" s="3">
        <v>5</v>
      </c>
    </row>
    <row r="96" spans="1:9" x14ac:dyDescent="0.45">
      <c r="A96" t="s">
        <v>149</v>
      </c>
      <c r="B96" t="s">
        <v>150</v>
      </c>
      <c r="C96">
        <v>464968</v>
      </c>
      <c r="D96" s="10">
        <f t="shared" si="6"/>
        <v>4.5</v>
      </c>
      <c r="E96" s="3">
        <f t="shared" si="7"/>
        <v>4.5</v>
      </c>
      <c r="F96" s="3">
        <f t="shared" si="8"/>
        <v>18</v>
      </c>
      <c r="G96" s="1">
        <v>18</v>
      </c>
      <c r="I96" s="3">
        <v>4.5</v>
      </c>
    </row>
    <row r="97" spans="1:9" x14ac:dyDescent="0.45">
      <c r="A97" t="s">
        <v>151</v>
      </c>
      <c r="B97" t="s">
        <v>152</v>
      </c>
      <c r="C97">
        <v>464874</v>
      </c>
      <c r="D97" s="10">
        <f t="shared" si="6"/>
        <v>4</v>
      </c>
      <c r="E97" s="3">
        <f t="shared" si="7"/>
        <v>3</v>
      </c>
      <c r="F97" s="3">
        <f t="shared" si="8"/>
        <v>11</v>
      </c>
      <c r="G97" s="8">
        <v>11</v>
      </c>
      <c r="I97" s="3">
        <v>4.5</v>
      </c>
    </row>
    <row r="98" spans="1:9" x14ac:dyDescent="0.45">
      <c r="A98" t="s">
        <v>153</v>
      </c>
      <c r="B98" t="s">
        <v>154</v>
      </c>
      <c r="C98">
        <v>464895</v>
      </c>
      <c r="D98" s="10">
        <f t="shared" ref="D98:D129" si="9">IF(E98=2,2,IF(I98=2,2,IF(E98&gt;I98,I98+0.5,IF(E98&lt;I98,I98-0.5,I98))))</f>
        <v>2</v>
      </c>
      <c r="E98" s="3">
        <f t="shared" ref="E98:E129" si="10">IF(F98&lt;20*0.5,2,IF(F98&lt;20*0.6,3,IF(F98&lt;=20*0.7,3.5,IF(F98&lt;=20*0.8,4,IF(F98&lt;=20*0.9,4.5,IF(F98&lt;=20,5,6))))))</f>
        <v>2</v>
      </c>
      <c r="F98" s="3">
        <f t="shared" ref="F98:F129" si="11">AVERAGE(G98,H98)</f>
        <v>5.5</v>
      </c>
      <c r="G98" s="1">
        <v>9</v>
      </c>
      <c r="H98" s="1">
        <v>2</v>
      </c>
      <c r="I98" s="3">
        <v>5</v>
      </c>
    </row>
    <row r="99" spans="1:9" x14ac:dyDescent="0.45">
      <c r="A99" t="s">
        <v>155</v>
      </c>
      <c r="B99" t="s">
        <v>7</v>
      </c>
      <c r="C99">
        <v>464831</v>
      </c>
      <c r="D99" s="10">
        <f t="shared" si="9"/>
        <v>4.5</v>
      </c>
      <c r="E99" s="3">
        <f t="shared" si="10"/>
        <v>5</v>
      </c>
      <c r="F99" s="3">
        <f t="shared" si="11"/>
        <v>20</v>
      </c>
      <c r="G99" s="3">
        <v>20</v>
      </c>
      <c r="I99" s="3">
        <v>4</v>
      </c>
    </row>
    <row r="100" spans="1:9" x14ac:dyDescent="0.45">
      <c r="A100" t="s">
        <v>156</v>
      </c>
      <c r="B100" t="s">
        <v>83</v>
      </c>
      <c r="C100">
        <v>464925</v>
      </c>
      <c r="D100" s="10">
        <f t="shared" si="9"/>
        <v>3.5</v>
      </c>
      <c r="E100" s="3">
        <f t="shared" si="10"/>
        <v>3</v>
      </c>
      <c r="F100" s="3">
        <f t="shared" si="11"/>
        <v>11</v>
      </c>
      <c r="G100" s="8">
        <v>11</v>
      </c>
      <c r="I100" s="3">
        <v>4</v>
      </c>
    </row>
    <row r="101" spans="1:9" x14ac:dyDescent="0.45">
      <c r="A101" t="s">
        <v>157</v>
      </c>
      <c r="B101" t="s">
        <v>37</v>
      </c>
      <c r="C101">
        <v>416496</v>
      </c>
      <c r="D101" s="10">
        <f t="shared" si="9"/>
        <v>4.5</v>
      </c>
      <c r="E101" s="3">
        <f t="shared" si="10"/>
        <v>4</v>
      </c>
      <c r="F101" s="3">
        <f t="shared" si="11"/>
        <v>16</v>
      </c>
      <c r="G101" s="3">
        <v>16</v>
      </c>
      <c r="I101" s="3">
        <v>5</v>
      </c>
    </row>
    <row r="102" spans="1:9" x14ac:dyDescent="0.45">
      <c r="A102" t="s">
        <v>158</v>
      </c>
      <c r="B102" t="s">
        <v>159</v>
      </c>
      <c r="C102">
        <v>464876</v>
      </c>
      <c r="D102" s="10">
        <f t="shared" si="9"/>
        <v>4.5</v>
      </c>
      <c r="E102" s="3">
        <f t="shared" si="10"/>
        <v>4.5</v>
      </c>
      <c r="F102" s="3">
        <f t="shared" si="11"/>
        <v>18</v>
      </c>
      <c r="G102" s="8">
        <v>18</v>
      </c>
      <c r="I102" s="3">
        <v>4</v>
      </c>
    </row>
    <row r="103" spans="1:9" x14ac:dyDescent="0.45">
      <c r="A103" t="s">
        <v>160</v>
      </c>
      <c r="B103" t="s">
        <v>85</v>
      </c>
      <c r="C103">
        <v>462004</v>
      </c>
      <c r="D103" s="10">
        <f t="shared" si="9"/>
        <v>3.5</v>
      </c>
      <c r="E103" s="3">
        <f t="shared" si="10"/>
        <v>3.5</v>
      </c>
      <c r="F103" s="3">
        <f t="shared" si="11"/>
        <v>13</v>
      </c>
      <c r="G103" s="3">
        <v>13</v>
      </c>
      <c r="I103" s="3">
        <v>3.5</v>
      </c>
    </row>
    <row r="104" spans="1:9" x14ac:dyDescent="0.45">
      <c r="A104" t="s">
        <v>161</v>
      </c>
      <c r="B104" t="s">
        <v>37</v>
      </c>
      <c r="C104">
        <v>464913</v>
      </c>
      <c r="D104" s="10">
        <f t="shared" si="9"/>
        <v>4.5</v>
      </c>
      <c r="E104" s="3">
        <f t="shared" si="10"/>
        <v>5</v>
      </c>
      <c r="F104" s="3">
        <f t="shared" si="11"/>
        <v>19</v>
      </c>
      <c r="G104" s="3">
        <v>19</v>
      </c>
      <c r="I104" s="3">
        <v>4</v>
      </c>
    </row>
    <row r="105" spans="1:9" x14ac:dyDescent="0.45">
      <c r="A105" t="s">
        <v>162</v>
      </c>
      <c r="B105" t="s">
        <v>163</v>
      </c>
      <c r="C105">
        <v>464986</v>
      </c>
      <c r="D105" s="10">
        <f t="shared" si="9"/>
        <v>3.5</v>
      </c>
      <c r="E105" s="3">
        <f t="shared" si="10"/>
        <v>3.5</v>
      </c>
      <c r="F105" s="3">
        <f t="shared" si="11"/>
        <v>12</v>
      </c>
      <c r="G105" s="3">
        <v>12</v>
      </c>
      <c r="I105" s="3">
        <v>4</v>
      </c>
    </row>
    <row r="106" spans="1:9" x14ac:dyDescent="0.45">
      <c r="A106" t="s">
        <v>164</v>
      </c>
      <c r="B106" t="s">
        <v>3</v>
      </c>
      <c r="C106">
        <v>464970</v>
      </c>
      <c r="D106" s="10">
        <f t="shared" si="9"/>
        <v>4.5</v>
      </c>
      <c r="E106" s="3">
        <f t="shared" si="10"/>
        <v>4.5</v>
      </c>
      <c r="F106" s="3">
        <f t="shared" si="11"/>
        <v>17</v>
      </c>
      <c r="G106" s="3">
        <v>17</v>
      </c>
      <c r="I106" s="3">
        <v>4.5</v>
      </c>
    </row>
    <row r="107" spans="1:9" x14ac:dyDescent="0.45">
      <c r="A107" t="s">
        <v>165</v>
      </c>
      <c r="B107" t="s">
        <v>166</v>
      </c>
      <c r="C107">
        <v>462027</v>
      </c>
      <c r="D107" s="10">
        <f t="shared" si="9"/>
        <v>5</v>
      </c>
      <c r="E107" s="3">
        <f t="shared" si="10"/>
        <v>5</v>
      </c>
      <c r="F107" s="3">
        <f t="shared" si="11"/>
        <v>19</v>
      </c>
      <c r="G107" s="3">
        <v>19</v>
      </c>
      <c r="I107" s="3">
        <v>5</v>
      </c>
    </row>
    <row r="108" spans="1:9" x14ac:dyDescent="0.45">
      <c r="A108" t="s">
        <v>167</v>
      </c>
      <c r="B108" t="s">
        <v>166</v>
      </c>
      <c r="C108">
        <v>464833</v>
      </c>
      <c r="D108" s="10">
        <f t="shared" si="9"/>
        <v>4</v>
      </c>
      <c r="E108" s="3">
        <f t="shared" si="10"/>
        <v>4</v>
      </c>
      <c r="F108" s="3">
        <f t="shared" si="11"/>
        <v>16</v>
      </c>
      <c r="G108" s="3">
        <v>16</v>
      </c>
      <c r="I108" s="3">
        <v>4.5</v>
      </c>
    </row>
    <row r="109" spans="1:9" x14ac:dyDescent="0.45">
      <c r="A109" t="s">
        <v>168</v>
      </c>
      <c r="B109" t="s">
        <v>97</v>
      </c>
      <c r="C109">
        <v>464891</v>
      </c>
      <c r="D109" s="10">
        <f t="shared" si="9"/>
        <v>4.5</v>
      </c>
      <c r="E109" s="3">
        <f t="shared" si="10"/>
        <v>4.5</v>
      </c>
      <c r="F109" s="3">
        <f t="shared" si="11"/>
        <v>17</v>
      </c>
      <c r="G109" s="8">
        <v>17</v>
      </c>
      <c r="I109" s="3">
        <v>5</v>
      </c>
    </row>
    <row r="110" spans="1:9" x14ac:dyDescent="0.45">
      <c r="A110" t="s">
        <v>169</v>
      </c>
      <c r="B110" t="s">
        <v>53</v>
      </c>
      <c r="C110">
        <v>464924</v>
      </c>
      <c r="D110" s="10">
        <f t="shared" si="9"/>
        <v>2</v>
      </c>
      <c r="E110" s="3">
        <f t="shared" si="10"/>
        <v>2</v>
      </c>
      <c r="F110" s="3">
        <f t="shared" si="11"/>
        <v>0</v>
      </c>
      <c r="G110" s="3">
        <v>0</v>
      </c>
      <c r="I110" s="3">
        <v>2</v>
      </c>
    </row>
    <row r="111" spans="1:9" x14ac:dyDescent="0.45">
      <c r="A111" t="s">
        <v>170</v>
      </c>
      <c r="B111" t="s">
        <v>171</v>
      </c>
      <c r="C111">
        <v>464962</v>
      </c>
      <c r="D111" s="10">
        <f t="shared" si="9"/>
        <v>4.5</v>
      </c>
      <c r="E111" s="3">
        <f t="shared" si="10"/>
        <v>4.5</v>
      </c>
      <c r="F111" s="3">
        <f t="shared" si="11"/>
        <v>18</v>
      </c>
      <c r="G111" s="3">
        <v>18</v>
      </c>
      <c r="I111" s="3">
        <v>4</v>
      </c>
    </row>
    <row r="112" spans="1:9" x14ac:dyDescent="0.45">
      <c r="A112" t="s">
        <v>172</v>
      </c>
      <c r="B112" t="s">
        <v>24</v>
      </c>
      <c r="C112">
        <v>464956</v>
      </c>
      <c r="D112" s="10">
        <f t="shared" si="9"/>
        <v>5</v>
      </c>
      <c r="E112" s="3">
        <f t="shared" si="10"/>
        <v>5</v>
      </c>
      <c r="F112" s="3">
        <f t="shared" si="11"/>
        <v>20</v>
      </c>
      <c r="G112" s="3">
        <v>20</v>
      </c>
      <c r="I112" s="3">
        <v>4.5</v>
      </c>
    </row>
    <row r="113" spans="1:9" x14ac:dyDescent="0.45">
      <c r="A113" t="s">
        <v>173</v>
      </c>
      <c r="B113" t="s">
        <v>174</v>
      </c>
      <c r="C113">
        <v>386988</v>
      </c>
      <c r="D113" s="10">
        <f t="shared" si="9"/>
        <v>2</v>
      </c>
      <c r="E113" s="3">
        <f t="shared" si="10"/>
        <v>2</v>
      </c>
      <c r="F113" s="3">
        <f t="shared" si="11"/>
        <v>0</v>
      </c>
      <c r="G113" s="3">
        <v>0</v>
      </c>
      <c r="I113" s="3">
        <v>2</v>
      </c>
    </row>
    <row r="114" spans="1:9" x14ac:dyDescent="0.45">
      <c r="A114" t="s">
        <v>175</v>
      </c>
      <c r="B114" t="s">
        <v>18</v>
      </c>
      <c r="C114">
        <v>456532</v>
      </c>
      <c r="D114" s="10">
        <f t="shared" si="9"/>
        <v>5</v>
      </c>
      <c r="E114" s="3">
        <f t="shared" si="10"/>
        <v>5</v>
      </c>
      <c r="F114" s="3">
        <f t="shared" si="11"/>
        <v>20</v>
      </c>
      <c r="G114" s="3">
        <v>20</v>
      </c>
      <c r="I114" s="3">
        <v>5</v>
      </c>
    </row>
    <row r="115" spans="1:9" x14ac:dyDescent="0.45">
      <c r="A115" t="s">
        <v>176</v>
      </c>
      <c r="B115" t="s">
        <v>177</v>
      </c>
      <c r="C115">
        <v>464869</v>
      </c>
      <c r="D115" s="10">
        <f t="shared" si="9"/>
        <v>4.5</v>
      </c>
      <c r="E115" s="3">
        <f t="shared" si="10"/>
        <v>4.5</v>
      </c>
      <c r="F115" s="3">
        <f t="shared" si="11"/>
        <v>17</v>
      </c>
      <c r="G115" s="3">
        <v>17</v>
      </c>
      <c r="I115" s="3">
        <v>5</v>
      </c>
    </row>
    <row r="116" spans="1:9" x14ac:dyDescent="0.45">
      <c r="A116" t="s">
        <v>178</v>
      </c>
      <c r="B116" t="s">
        <v>37</v>
      </c>
      <c r="C116">
        <v>464974</v>
      </c>
      <c r="D116" s="10">
        <f t="shared" si="9"/>
        <v>5</v>
      </c>
      <c r="E116" s="3">
        <f t="shared" si="10"/>
        <v>5</v>
      </c>
      <c r="F116" s="3">
        <f t="shared" si="11"/>
        <v>19</v>
      </c>
      <c r="G116" s="3">
        <v>19</v>
      </c>
      <c r="I116" s="3">
        <v>5</v>
      </c>
    </row>
    <row r="117" spans="1:9" x14ac:dyDescent="0.45">
      <c r="A117" t="s">
        <v>179</v>
      </c>
      <c r="B117" t="s">
        <v>122</v>
      </c>
      <c r="C117">
        <v>351850</v>
      </c>
      <c r="D117" s="10">
        <f t="shared" si="9"/>
        <v>2</v>
      </c>
      <c r="E117" s="3">
        <f t="shared" si="10"/>
        <v>2</v>
      </c>
      <c r="F117" s="3">
        <f t="shared" si="11"/>
        <v>0</v>
      </c>
      <c r="G117" s="3">
        <v>0</v>
      </c>
      <c r="I117" s="3">
        <v>2</v>
      </c>
    </row>
    <row r="118" spans="1:9" x14ac:dyDescent="0.45">
      <c r="A118" t="s">
        <v>180</v>
      </c>
      <c r="B118" t="s">
        <v>99</v>
      </c>
      <c r="C118">
        <v>450737</v>
      </c>
      <c r="D118" s="10">
        <f t="shared" si="9"/>
        <v>4.5</v>
      </c>
      <c r="E118" s="3">
        <f t="shared" si="10"/>
        <v>4.5</v>
      </c>
      <c r="F118" s="3">
        <f t="shared" si="11"/>
        <v>18</v>
      </c>
      <c r="G118" s="8">
        <v>18</v>
      </c>
      <c r="I118" s="3">
        <v>5</v>
      </c>
    </row>
    <row r="119" spans="1:9" x14ac:dyDescent="0.45">
      <c r="A119" t="s">
        <v>181</v>
      </c>
      <c r="B119" t="s">
        <v>3</v>
      </c>
      <c r="C119">
        <v>464960</v>
      </c>
      <c r="D119" s="10">
        <f t="shared" si="9"/>
        <v>3.5</v>
      </c>
      <c r="E119" s="3">
        <f t="shared" si="10"/>
        <v>4.5</v>
      </c>
      <c r="F119" s="3">
        <f t="shared" si="11"/>
        <v>18</v>
      </c>
      <c r="G119" s="3">
        <v>18</v>
      </c>
      <c r="I119" s="3">
        <v>3</v>
      </c>
    </row>
    <row r="120" spans="1:9" x14ac:dyDescent="0.45">
      <c r="A120" t="s">
        <v>182</v>
      </c>
      <c r="B120" t="s">
        <v>77</v>
      </c>
      <c r="C120">
        <v>464963</v>
      </c>
      <c r="D120" s="10">
        <f t="shared" si="9"/>
        <v>4</v>
      </c>
      <c r="E120" s="3">
        <f t="shared" si="10"/>
        <v>4</v>
      </c>
      <c r="F120" s="3">
        <f t="shared" si="11"/>
        <v>16</v>
      </c>
      <c r="G120" s="3">
        <v>16</v>
      </c>
      <c r="I120" s="3">
        <v>4</v>
      </c>
    </row>
    <row r="121" spans="1:9" x14ac:dyDescent="0.45">
      <c r="A121" t="s">
        <v>183</v>
      </c>
      <c r="B121" t="s">
        <v>184</v>
      </c>
      <c r="C121">
        <v>464946</v>
      </c>
      <c r="D121" s="10">
        <f t="shared" si="9"/>
        <v>3.5</v>
      </c>
      <c r="E121" s="3">
        <f t="shared" si="10"/>
        <v>3.5</v>
      </c>
      <c r="F121" s="3">
        <f t="shared" si="11"/>
        <v>13</v>
      </c>
      <c r="G121" s="8">
        <v>13</v>
      </c>
      <c r="I121" s="3">
        <v>4</v>
      </c>
    </row>
    <row r="122" spans="1:9" x14ac:dyDescent="0.45">
      <c r="A122" t="s">
        <v>185</v>
      </c>
      <c r="B122" t="s">
        <v>11</v>
      </c>
      <c r="C122">
        <v>464883</v>
      </c>
      <c r="D122" s="10">
        <f t="shared" si="9"/>
        <v>5</v>
      </c>
      <c r="E122" s="3">
        <f t="shared" si="10"/>
        <v>5</v>
      </c>
      <c r="F122" s="3">
        <f t="shared" si="11"/>
        <v>19</v>
      </c>
      <c r="G122" s="3">
        <v>19</v>
      </c>
      <c r="I122" s="3">
        <v>5</v>
      </c>
    </row>
    <row r="123" spans="1:9" x14ac:dyDescent="0.45">
      <c r="A123" t="s">
        <v>186</v>
      </c>
      <c r="B123" t="s">
        <v>187</v>
      </c>
      <c r="C123">
        <v>464854</v>
      </c>
      <c r="D123" s="10">
        <f t="shared" si="9"/>
        <v>4</v>
      </c>
      <c r="E123" s="3">
        <f t="shared" si="10"/>
        <v>4</v>
      </c>
      <c r="F123" s="3">
        <f t="shared" si="11"/>
        <v>15</v>
      </c>
      <c r="G123" s="3">
        <v>15</v>
      </c>
      <c r="I123" s="3">
        <v>4</v>
      </c>
    </row>
    <row r="124" spans="1:9" x14ac:dyDescent="0.45">
      <c r="A124" t="s">
        <v>188</v>
      </c>
      <c r="B124" t="s">
        <v>189</v>
      </c>
      <c r="C124">
        <v>464919</v>
      </c>
      <c r="D124" s="10">
        <f t="shared" si="9"/>
        <v>4.5</v>
      </c>
      <c r="E124" s="3">
        <f t="shared" si="10"/>
        <v>4.5</v>
      </c>
      <c r="F124" s="3">
        <f t="shared" si="11"/>
        <v>17</v>
      </c>
      <c r="G124" s="1">
        <v>17</v>
      </c>
      <c r="I124" s="3">
        <v>5</v>
      </c>
    </row>
    <row r="125" spans="1:9" x14ac:dyDescent="0.45">
      <c r="A125" t="s">
        <v>190</v>
      </c>
      <c r="B125" t="s">
        <v>8</v>
      </c>
      <c r="C125">
        <v>452709</v>
      </c>
      <c r="D125" s="10">
        <f t="shared" si="9"/>
        <v>4</v>
      </c>
      <c r="E125" s="3">
        <f t="shared" si="10"/>
        <v>4</v>
      </c>
      <c r="F125" s="3">
        <f t="shared" si="11"/>
        <v>15</v>
      </c>
      <c r="G125" s="3">
        <v>15</v>
      </c>
      <c r="I125" s="3">
        <v>4</v>
      </c>
    </row>
    <row r="126" spans="1:9" x14ac:dyDescent="0.45">
      <c r="A126" t="s">
        <v>191</v>
      </c>
      <c r="B126" t="s">
        <v>34</v>
      </c>
      <c r="C126">
        <v>464868</v>
      </c>
      <c r="D126" s="10">
        <f t="shared" si="9"/>
        <v>3.5</v>
      </c>
      <c r="E126" s="3">
        <f t="shared" si="10"/>
        <v>3.5</v>
      </c>
      <c r="F126" s="3">
        <f t="shared" si="11"/>
        <v>13</v>
      </c>
      <c r="G126" s="1">
        <v>13</v>
      </c>
      <c r="I126" s="3">
        <v>4</v>
      </c>
    </row>
    <row r="127" spans="1:9" x14ac:dyDescent="0.45">
      <c r="A127" t="s">
        <v>192</v>
      </c>
      <c r="B127" t="s">
        <v>193</v>
      </c>
      <c r="C127">
        <v>464914</v>
      </c>
      <c r="D127" s="10">
        <f t="shared" si="9"/>
        <v>4.5</v>
      </c>
      <c r="E127" s="3">
        <f t="shared" si="10"/>
        <v>4.5</v>
      </c>
      <c r="F127" s="3">
        <f t="shared" si="11"/>
        <v>18</v>
      </c>
      <c r="G127" s="1">
        <v>18</v>
      </c>
      <c r="I127" s="3">
        <v>4</v>
      </c>
    </row>
    <row r="128" spans="1:9" x14ac:dyDescent="0.45">
      <c r="A128" t="s">
        <v>194</v>
      </c>
      <c r="B128" t="s">
        <v>8</v>
      </c>
      <c r="C128">
        <v>464964</v>
      </c>
      <c r="D128" s="10">
        <f t="shared" si="9"/>
        <v>4.5</v>
      </c>
      <c r="E128" s="3">
        <f t="shared" si="10"/>
        <v>5</v>
      </c>
      <c r="F128" s="3">
        <f t="shared" si="11"/>
        <v>19</v>
      </c>
      <c r="G128" s="3">
        <v>19</v>
      </c>
      <c r="I128" s="3">
        <v>4</v>
      </c>
    </row>
    <row r="129" spans="1:9" x14ac:dyDescent="0.45">
      <c r="A129" t="s">
        <v>195</v>
      </c>
      <c r="B129" t="s">
        <v>4</v>
      </c>
      <c r="C129">
        <v>464933</v>
      </c>
      <c r="D129" s="10">
        <f t="shared" si="9"/>
        <v>4.5</v>
      </c>
      <c r="E129" s="3">
        <f t="shared" si="10"/>
        <v>4.5</v>
      </c>
      <c r="F129" s="3">
        <f t="shared" si="11"/>
        <v>17</v>
      </c>
      <c r="G129" s="3">
        <v>17</v>
      </c>
      <c r="I129" s="3">
        <v>4.5</v>
      </c>
    </row>
    <row r="130" spans="1:9" x14ac:dyDescent="0.45">
      <c r="A130" t="s">
        <v>196</v>
      </c>
      <c r="B130" t="s">
        <v>119</v>
      </c>
      <c r="C130">
        <v>464835</v>
      </c>
      <c r="D130" s="10">
        <f t="shared" ref="D130:D148" si="12">IF(E130=2,2,IF(I130=2,2,IF(E130&gt;I130,I130+0.5,IF(E130&lt;I130,I130-0.5,I130))))</f>
        <v>2</v>
      </c>
      <c r="E130" s="3">
        <f t="shared" ref="E130:E148" si="13">IF(F130&lt;20*0.5,2,IF(F130&lt;20*0.6,3,IF(F130&lt;=20*0.7,3.5,IF(F130&lt;=20*0.8,4,IF(F130&lt;=20*0.9,4.5,IF(F130&lt;=20,5,6))))))</f>
        <v>2</v>
      </c>
      <c r="F130" s="3">
        <f t="shared" ref="F130:F148" si="14">AVERAGE(G130,H130)</f>
        <v>0</v>
      </c>
      <c r="G130" s="3">
        <v>0</v>
      </c>
      <c r="I130" s="3">
        <v>2</v>
      </c>
    </row>
    <row r="131" spans="1:9" x14ac:dyDescent="0.45">
      <c r="A131" t="s">
        <v>197</v>
      </c>
      <c r="B131" t="s">
        <v>198</v>
      </c>
      <c r="C131">
        <v>464829</v>
      </c>
      <c r="D131" s="10">
        <f t="shared" si="12"/>
        <v>5</v>
      </c>
      <c r="E131" s="3">
        <f t="shared" si="13"/>
        <v>5</v>
      </c>
      <c r="F131" s="3">
        <f t="shared" si="14"/>
        <v>20</v>
      </c>
      <c r="G131" s="1">
        <v>20</v>
      </c>
      <c r="I131" s="3">
        <v>5</v>
      </c>
    </row>
    <row r="132" spans="1:9" x14ac:dyDescent="0.45">
      <c r="A132" t="s">
        <v>197</v>
      </c>
      <c r="B132" t="s">
        <v>92</v>
      </c>
      <c r="C132">
        <v>469272</v>
      </c>
      <c r="D132" s="10">
        <f t="shared" si="12"/>
        <v>4.5</v>
      </c>
      <c r="E132" s="3">
        <f t="shared" si="13"/>
        <v>5</v>
      </c>
      <c r="F132" s="3">
        <f t="shared" si="14"/>
        <v>19.5</v>
      </c>
      <c r="G132" s="3">
        <v>19.5</v>
      </c>
      <c r="I132" s="3">
        <v>4</v>
      </c>
    </row>
    <row r="133" spans="1:9" x14ac:dyDescent="0.45">
      <c r="A133" t="s">
        <v>199</v>
      </c>
      <c r="B133" t="s">
        <v>200</v>
      </c>
      <c r="C133">
        <v>464951</v>
      </c>
      <c r="D133" s="10">
        <f t="shared" si="12"/>
        <v>5</v>
      </c>
      <c r="E133" s="3">
        <f t="shared" si="13"/>
        <v>5</v>
      </c>
      <c r="F133" s="3">
        <f t="shared" si="14"/>
        <v>19</v>
      </c>
      <c r="G133" s="1">
        <v>19</v>
      </c>
      <c r="I133" s="3">
        <v>5</v>
      </c>
    </row>
    <row r="134" spans="1:9" x14ac:dyDescent="0.45">
      <c r="A134" t="s">
        <v>201</v>
      </c>
      <c r="B134" t="s">
        <v>104</v>
      </c>
      <c r="C134">
        <v>464981</v>
      </c>
      <c r="D134" s="10">
        <f t="shared" si="12"/>
        <v>3.5</v>
      </c>
      <c r="E134" s="3">
        <f t="shared" si="13"/>
        <v>3.5</v>
      </c>
      <c r="F134" s="3">
        <f t="shared" si="14"/>
        <v>14</v>
      </c>
      <c r="G134" s="3">
        <v>14</v>
      </c>
      <c r="I134" s="3">
        <v>4</v>
      </c>
    </row>
    <row r="135" spans="1:9" x14ac:dyDescent="0.45">
      <c r="A135" t="s">
        <v>202</v>
      </c>
      <c r="B135" t="s">
        <v>174</v>
      </c>
      <c r="C135">
        <v>464949</v>
      </c>
      <c r="D135" s="10">
        <f t="shared" si="12"/>
        <v>4.5</v>
      </c>
      <c r="E135" s="3">
        <f t="shared" si="13"/>
        <v>4.5</v>
      </c>
      <c r="F135" s="3">
        <f t="shared" si="14"/>
        <v>18</v>
      </c>
      <c r="G135" s="3">
        <v>18</v>
      </c>
      <c r="I135" s="3">
        <v>4</v>
      </c>
    </row>
    <row r="136" spans="1:9" x14ac:dyDescent="0.45">
      <c r="A136" t="s">
        <v>203</v>
      </c>
      <c r="B136" t="s">
        <v>204</v>
      </c>
      <c r="C136">
        <v>464858</v>
      </c>
      <c r="D136" s="10">
        <f t="shared" si="12"/>
        <v>4.5</v>
      </c>
      <c r="E136" s="3">
        <f t="shared" si="13"/>
        <v>4.5</v>
      </c>
      <c r="F136" s="3">
        <f t="shared" si="14"/>
        <v>18</v>
      </c>
      <c r="G136" s="1">
        <v>18</v>
      </c>
      <c r="H136" s="1">
        <v>18</v>
      </c>
      <c r="I136" s="3">
        <v>5</v>
      </c>
    </row>
    <row r="137" spans="1:9" x14ac:dyDescent="0.45">
      <c r="A137" t="s">
        <v>205</v>
      </c>
      <c r="B137" t="s">
        <v>206</v>
      </c>
      <c r="C137">
        <v>464978</v>
      </c>
      <c r="D137" s="10">
        <f t="shared" si="12"/>
        <v>4.5</v>
      </c>
      <c r="E137" s="3">
        <f t="shared" si="13"/>
        <v>4.5</v>
      </c>
      <c r="F137" s="3">
        <f t="shared" si="14"/>
        <v>17</v>
      </c>
      <c r="G137" s="3">
        <v>17</v>
      </c>
      <c r="I137" s="3">
        <v>4</v>
      </c>
    </row>
    <row r="138" spans="1:9" x14ac:dyDescent="0.45">
      <c r="A138" t="s">
        <v>207</v>
      </c>
      <c r="B138" t="s">
        <v>208</v>
      </c>
      <c r="C138">
        <v>464917</v>
      </c>
      <c r="D138" s="10">
        <f t="shared" si="12"/>
        <v>4.5</v>
      </c>
      <c r="E138" s="3">
        <f t="shared" si="13"/>
        <v>4</v>
      </c>
      <c r="F138" s="3">
        <f t="shared" si="14"/>
        <v>16</v>
      </c>
      <c r="G138" s="1">
        <v>16</v>
      </c>
      <c r="I138" s="3">
        <v>5</v>
      </c>
    </row>
    <row r="139" spans="1:9" x14ac:dyDescent="0.45">
      <c r="A139" t="s">
        <v>209</v>
      </c>
      <c r="B139" t="s">
        <v>171</v>
      </c>
      <c r="C139">
        <v>464827</v>
      </c>
      <c r="D139" s="10">
        <f t="shared" si="12"/>
        <v>2</v>
      </c>
      <c r="E139" s="3">
        <f t="shared" si="13"/>
        <v>2</v>
      </c>
      <c r="F139" s="3">
        <f t="shared" si="14"/>
        <v>0</v>
      </c>
      <c r="G139" s="3">
        <v>0</v>
      </c>
      <c r="I139" s="3">
        <v>2</v>
      </c>
    </row>
    <row r="140" spans="1:9" x14ac:dyDescent="0.45">
      <c r="A140" t="s">
        <v>210</v>
      </c>
      <c r="B140" t="s">
        <v>18</v>
      </c>
      <c r="C140">
        <v>464955</v>
      </c>
      <c r="D140" s="10">
        <f t="shared" si="12"/>
        <v>5</v>
      </c>
      <c r="E140" s="3">
        <f t="shared" si="13"/>
        <v>5</v>
      </c>
      <c r="F140" s="3">
        <f t="shared" si="14"/>
        <v>19</v>
      </c>
      <c r="G140" s="3">
        <v>19</v>
      </c>
      <c r="I140" s="3">
        <v>5</v>
      </c>
    </row>
    <row r="141" spans="1:9" x14ac:dyDescent="0.45">
      <c r="A141" t="s">
        <v>211</v>
      </c>
      <c r="B141" t="s">
        <v>18</v>
      </c>
      <c r="C141">
        <v>464947</v>
      </c>
      <c r="D141" s="10">
        <f t="shared" si="12"/>
        <v>5</v>
      </c>
      <c r="E141" s="3">
        <f t="shared" si="13"/>
        <v>5</v>
      </c>
      <c r="F141" s="3">
        <f t="shared" si="14"/>
        <v>20</v>
      </c>
      <c r="G141" s="3">
        <v>20</v>
      </c>
      <c r="I141" s="3">
        <v>5</v>
      </c>
    </row>
    <row r="142" spans="1:9" x14ac:dyDescent="0.45">
      <c r="A142" t="s">
        <v>212</v>
      </c>
      <c r="B142" t="s">
        <v>34</v>
      </c>
      <c r="C142">
        <v>464979</v>
      </c>
      <c r="D142" s="10">
        <f t="shared" si="12"/>
        <v>4.5</v>
      </c>
      <c r="E142" s="3">
        <f t="shared" si="13"/>
        <v>4.5</v>
      </c>
      <c r="F142" s="3">
        <f t="shared" si="14"/>
        <v>18</v>
      </c>
      <c r="G142" s="1">
        <v>18</v>
      </c>
      <c r="I142" s="3">
        <v>5</v>
      </c>
    </row>
    <row r="143" spans="1:9" x14ac:dyDescent="0.45">
      <c r="A143" t="s">
        <v>213</v>
      </c>
      <c r="B143" t="s">
        <v>26</v>
      </c>
      <c r="C143">
        <v>462072</v>
      </c>
      <c r="D143" s="10">
        <f t="shared" si="12"/>
        <v>4</v>
      </c>
      <c r="E143" s="3">
        <f t="shared" si="13"/>
        <v>4.5</v>
      </c>
      <c r="F143" s="3">
        <f t="shared" si="14"/>
        <v>17</v>
      </c>
      <c r="G143" s="8">
        <v>17</v>
      </c>
      <c r="I143" s="3">
        <v>3.5</v>
      </c>
    </row>
    <row r="144" spans="1:9" x14ac:dyDescent="0.45">
      <c r="A144" t="s">
        <v>214</v>
      </c>
      <c r="B144" t="s">
        <v>215</v>
      </c>
      <c r="C144">
        <v>464980</v>
      </c>
      <c r="D144" s="10">
        <f t="shared" si="12"/>
        <v>4.5</v>
      </c>
      <c r="E144" s="3">
        <f t="shared" si="13"/>
        <v>4.5</v>
      </c>
      <c r="F144" s="3">
        <f t="shared" si="14"/>
        <v>18</v>
      </c>
      <c r="G144" s="3">
        <v>18</v>
      </c>
      <c r="I144" s="3">
        <v>5</v>
      </c>
    </row>
    <row r="145" spans="1:9" x14ac:dyDescent="0.45">
      <c r="A145" t="s">
        <v>216</v>
      </c>
      <c r="B145" t="s">
        <v>217</v>
      </c>
      <c r="C145">
        <v>464971</v>
      </c>
      <c r="D145" s="10">
        <f t="shared" si="12"/>
        <v>4</v>
      </c>
      <c r="E145" s="3">
        <f t="shared" si="13"/>
        <v>3.5</v>
      </c>
      <c r="F145" s="3">
        <f t="shared" si="14"/>
        <v>14</v>
      </c>
      <c r="G145" s="1">
        <v>14</v>
      </c>
      <c r="I145" s="3">
        <v>4.5</v>
      </c>
    </row>
    <row r="146" spans="1:9" x14ac:dyDescent="0.45">
      <c r="A146" t="s">
        <v>218</v>
      </c>
      <c r="B146" t="s">
        <v>219</v>
      </c>
      <c r="C146">
        <v>464832</v>
      </c>
      <c r="D146" s="10">
        <f t="shared" si="12"/>
        <v>4.5</v>
      </c>
      <c r="E146" s="3">
        <f t="shared" si="13"/>
        <v>4</v>
      </c>
      <c r="F146" s="3">
        <f t="shared" si="14"/>
        <v>16</v>
      </c>
      <c r="G146" s="3">
        <v>16</v>
      </c>
      <c r="I146" s="3">
        <v>5</v>
      </c>
    </row>
    <row r="147" spans="1:9" x14ac:dyDescent="0.45">
      <c r="A147" t="s">
        <v>220</v>
      </c>
      <c r="B147" t="s">
        <v>13</v>
      </c>
      <c r="C147">
        <v>464842</v>
      </c>
      <c r="D147" s="10">
        <f t="shared" si="12"/>
        <v>4.5</v>
      </c>
      <c r="E147" s="3">
        <f t="shared" si="13"/>
        <v>4.5</v>
      </c>
      <c r="F147" s="3">
        <f t="shared" si="14"/>
        <v>17</v>
      </c>
      <c r="G147" s="1">
        <v>17</v>
      </c>
      <c r="I147" s="3">
        <v>4</v>
      </c>
    </row>
    <row r="148" spans="1:9" x14ac:dyDescent="0.45">
      <c r="A148" t="s">
        <v>221</v>
      </c>
      <c r="B148" t="s">
        <v>222</v>
      </c>
      <c r="C148">
        <v>464887</v>
      </c>
      <c r="D148" s="10">
        <f t="shared" si="12"/>
        <v>4.5</v>
      </c>
      <c r="E148" s="3">
        <f t="shared" si="13"/>
        <v>4.5</v>
      </c>
      <c r="F148" s="3">
        <f t="shared" si="14"/>
        <v>18</v>
      </c>
      <c r="G148" s="1">
        <v>18</v>
      </c>
      <c r="I148" s="3">
        <v>5</v>
      </c>
    </row>
  </sheetData>
  <sortState xmlns:xlrd2="http://schemas.microsoft.com/office/spreadsheetml/2017/richdata2" ref="A2:I14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Rafał</cp:lastModifiedBy>
  <dcterms:created xsi:type="dcterms:W3CDTF">2017-10-16T20:02:58Z</dcterms:created>
  <dcterms:modified xsi:type="dcterms:W3CDTF">2021-10-08T22:47:08Z</dcterms:modified>
</cp:coreProperties>
</file>