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Uniwersytet im. Adama Mickiewicza w Poznaniu\Dane\UAM\strona\POB\"/>
    </mc:Choice>
  </mc:AlternateContent>
  <xr:revisionPtr revIDLastSave="0" documentId="13_ncr:1_{C69FD8BD-DF9A-4554-AF08-2B21E053F6B5}" xr6:coauthVersionLast="45" xr6:coauthVersionMax="45" xr10:uidLastSave="{00000000-0000-0000-0000-000000000000}"/>
  <bookViews>
    <workbookView xWindow="-98" yWindow="-98" windowWidth="20715" windowHeight="12961" xr2:uid="{00000000-000D-0000-FFFF-FFFF00000000}"/>
  </bookViews>
  <sheets>
    <sheet name="studenci_06-DPRPLI0_g13_2017-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E29" i="1" l="1"/>
  <c r="E24" i="1"/>
  <c r="E18" i="1"/>
  <c r="E14" i="1"/>
  <c r="E5" i="1"/>
  <c r="E3" i="1"/>
  <c r="G30" i="1"/>
  <c r="E30" i="1" s="1"/>
  <c r="G29" i="1"/>
  <c r="G28" i="1"/>
  <c r="E28" i="1" s="1"/>
  <c r="G27" i="1"/>
  <c r="E27" i="1" s="1"/>
  <c r="G26" i="1"/>
  <c r="E26" i="1" s="1"/>
  <c r="G25" i="1"/>
  <c r="E25" i="1" s="1"/>
  <c r="G24" i="1"/>
  <c r="G23" i="1"/>
  <c r="G22" i="1"/>
  <c r="E22" i="1" s="1"/>
  <c r="G21" i="1"/>
  <c r="E21" i="1" s="1"/>
  <c r="G20" i="1"/>
  <c r="E20" i="1" s="1"/>
  <c r="G19" i="1"/>
  <c r="E19" i="1" s="1"/>
  <c r="G18" i="1"/>
  <c r="G17" i="1"/>
  <c r="E17" i="1" s="1"/>
  <c r="G16" i="1"/>
  <c r="E16" i="1" s="1"/>
  <c r="G15" i="1"/>
  <c r="E15" i="1" s="1"/>
  <c r="G14" i="1"/>
  <c r="G13" i="1"/>
  <c r="E13" i="1" s="1"/>
  <c r="G12" i="1"/>
  <c r="E12" i="1" s="1"/>
  <c r="G11" i="1"/>
  <c r="E11" i="1" s="1"/>
  <c r="G10" i="1"/>
  <c r="E10" i="1" s="1"/>
  <c r="G9" i="1"/>
  <c r="E9" i="1" s="1"/>
  <c r="G8" i="1"/>
  <c r="E8" i="1" s="1"/>
  <c r="G7" i="1"/>
  <c r="E7" i="1" s="1"/>
  <c r="E6" i="1"/>
  <c r="G5" i="1"/>
  <c r="G4" i="1"/>
  <c r="E4" i="1" s="1"/>
  <c r="G3" i="1"/>
  <c r="G2" i="1"/>
  <c r="E2" i="1" s="1"/>
</calcChain>
</file>

<file path=xl/sharedStrings.xml><?xml version="1.0" encoding="utf-8"?>
<sst xmlns="http://schemas.openxmlformats.org/spreadsheetml/2006/main" count="167" uniqueCount="151">
  <si>
    <t>nazwisko</t>
  </si>
  <si>
    <t>imie</t>
  </si>
  <si>
    <t>indeks</t>
  </si>
  <si>
    <t>Dominik</t>
  </si>
  <si>
    <t>Kamila</t>
  </si>
  <si>
    <t>Weronika</t>
  </si>
  <si>
    <t>Patryk</t>
  </si>
  <si>
    <t>Jakub</t>
  </si>
  <si>
    <t>Wojciech</t>
  </si>
  <si>
    <t>Bobkowska</t>
  </si>
  <si>
    <t>Canbulut</t>
  </si>
  <si>
    <t>Zeynep</t>
  </si>
  <si>
    <t>Chang</t>
  </si>
  <si>
    <t>Tao-Sen</t>
  </si>
  <si>
    <t>Drumińska</t>
  </si>
  <si>
    <t>Martyna</t>
  </si>
  <si>
    <t>Dubovskyy</t>
  </si>
  <si>
    <t>Denys</t>
  </si>
  <si>
    <t>Gomez</t>
  </si>
  <si>
    <t>John K</t>
  </si>
  <si>
    <t>Hasan</t>
  </si>
  <si>
    <t>Mohammad Mehadi</t>
  </si>
  <si>
    <t>Hofman</t>
  </si>
  <si>
    <t>Islam</t>
  </si>
  <si>
    <t>Md Obaidul</t>
  </si>
  <si>
    <t>Jehadi</t>
  </si>
  <si>
    <t>Md Abul Bashar</t>
  </si>
  <si>
    <t>Kebe</t>
  </si>
  <si>
    <t>Abdourahmane</t>
  </si>
  <si>
    <t>Krawiec</t>
  </si>
  <si>
    <t>Krüger</t>
  </si>
  <si>
    <t>Kurz</t>
  </si>
  <si>
    <t>Aleksander</t>
  </si>
  <si>
    <t>Kuzmenko</t>
  </si>
  <si>
    <t>Mariia</t>
  </si>
  <si>
    <t>Nastały</t>
  </si>
  <si>
    <t>Oskar</t>
  </si>
  <si>
    <t>Niewiadomski</t>
  </si>
  <si>
    <t>Błażej</t>
  </si>
  <si>
    <t>Noga</t>
  </si>
  <si>
    <t>Karolina</t>
  </si>
  <si>
    <t>Pérez Jove</t>
  </si>
  <si>
    <t>Rubén</t>
  </si>
  <si>
    <t>Przybylska</t>
  </si>
  <si>
    <t>Klaudia</t>
  </si>
  <si>
    <t>Rivero Orosa</t>
  </si>
  <si>
    <t>Enrique</t>
  </si>
  <si>
    <t>Skowrońska</t>
  </si>
  <si>
    <t>Sobczak</t>
  </si>
  <si>
    <t>Städe</t>
  </si>
  <si>
    <t>Joel</t>
  </si>
  <si>
    <t>Stróżyńska</t>
  </si>
  <si>
    <t>Tarko</t>
  </si>
  <si>
    <t>Klajvert</t>
  </si>
  <si>
    <t>Verdhi</t>
  </si>
  <si>
    <t>Kevin</t>
  </si>
  <si>
    <t>Yalim</t>
  </si>
  <si>
    <t>Can</t>
  </si>
  <si>
    <t>Zachwieja</t>
  </si>
  <si>
    <t>Seweryn</t>
  </si>
  <si>
    <t>444517</t>
  </si>
  <si>
    <t>150335</t>
  </si>
  <si>
    <t>442720</t>
  </si>
  <si>
    <t>444519</t>
  </si>
  <si>
    <t>432746</t>
  </si>
  <si>
    <t>442611</t>
  </si>
  <si>
    <t>449728</t>
  </si>
  <si>
    <t>449854</t>
  </si>
  <si>
    <t>439546</t>
  </si>
  <si>
    <t>442693</t>
  </si>
  <si>
    <t>442612</t>
  </si>
  <si>
    <t>444416</t>
  </si>
  <si>
    <t>440549</t>
  </si>
  <si>
    <t>434598</t>
  </si>
  <si>
    <t>442859</t>
  </si>
  <si>
    <t>425077</t>
  </si>
  <si>
    <t>444521</t>
  </si>
  <si>
    <t>416136</t>
  </si>
  <si>
    <t>150162</t>
  </si>
  <si>
    <t>444522</t>
  </si>
  <si>
    <t>150149</t>
  </si>
  <si>
    <t>444523</t>
  </si>
  <si>
    <t>450033</t>
  </si>
  <si>
    <t>444524</t>
  </si>
  <si>
    <t>444525</t>
  </si>
  <si>
    <t>150272</t>
  </si>
  <si>
    <t>150271</t>
  </si>
  <si>
    <t>451659</t>
  </si>
  <si>
    <t>444526</t>
  </si>
  <si>
    <t>Project topic</t>
  </si>
  <si>
    <t>FINAL NOTE</t>
  </si>
  <si>
    <t>Points sum</t>
  </si>
  <si>
    <t>Polymorphizm</t>
  </si>
  <si>
    <t>Aggregation</t>
  </si>
  <si>
    <t>Composition</t>
  </si>
  <si>
    <t>Varargs</t>
  </si>
  <si>
    <t>final</t>
  </si>
  <si>
    <t>Method overriding</t>
  </si>
  <si>
    <t>super</t>
  </si>
  <si>
    <t>Inheritance</t>
  </si>
  <si>
    <t>static</t>
  </si>
  <si>
    <t>this</t>
  </si>
  <si>
    <t>Constructor</t>
  </si>
  <si>
    <t>Static variable</t>
  </si>
  <si>
    <t>Method overloading</t>
  </si>
  <si>
    <t>Array</t>
  </si>
  <si>
    <t>Anonymous object</t>
  </si>
  <si>
    <t>new</t>
  </si>
  <si>
    <t>Naming convention</t>
  </si>
  <si>
    <t>Encapsulation</t>
  </si>
  <si>
    <t>Console interaction</t>
  </si>
  <si>
    <t>Object</t>
  </si>
  <si>
    <t>Parameters</t>
  </si>
  <si>
    <t>Method</t>
  </si>
  <si>
    <t>Field</t>
  </si>
  <si>
    <t>Class</t>
  </si>
  <si>
    <t>exam result</t>
  </si>
  <si>
    <t>Bus</t>
  </si>
  <si>
    <t>Cats</t>
  </si>
  <si>
    <t>Sorting</t>
  </si>
  <si>
    <t>Boss</t>
  </si>
  <si>
    <t>zoo</t>
  </si>
  <si>
    <t>Mathematic suit</t>
  </si>
  <si>
    <t>McDonald</t>
  </si>
  <si>
    <t>Plugins (slack)</t>
  </si>
  <si>
    <t>Prison</t>
  </si>
  <si>
    <t>Cars</t>
  </si>
  <si>
    <t>RPG Framework</t>
  </si>
  <si>
    <t>21/24</t>
  </si>
  <si>
    <t>16/25</t>
  </si>
  <si>
    <t>23/25</t>
  </si>
  <si>
    <t>18/25</t>
  </si>
  <si>
    <t>20/25</t>
  </si>
  <si>
    <t>21/25</t>
  </si>
  <si>
    <t>22/25</t>
  </si>
  <si>
    <t>Gym</t>
  </si>
  <si>
    <t>People</t>
  </si>
  <si>
    <t>Bank</t>
  </si>
  <si>
    <t>24/25</t>
  </si>
  <si>
    <t>19/25</t>
  </si>
  <si>
    <t>17/25</t>
  </si>
  <si>
    <t>punkt za najwyższy wynik na egzaminie</t>
  </si>
  <si>
    <t>Contests</t>
  </si>
  <si>
    <t>Gladiator simulator</t>
  </si>
  <si>
    <t>Employee</t>
  </si>
  <si>
    <t>Nonsens Numbers</t>
  </si>
  <si>
    <t>University</t>
  </si>
  <si>
    <t>Engine</t>
  </si>
  <si>
    <t>Pokemon</t>
  </si>
  <si>
    <t>Vehicles</t>
  </si>
  <si>
    <t>Medical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</si>
</sst>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Protection="0">
      <alignment vertical="center"/>
    </xf>
  </cellStyleXfs>
  <cellXfs count="12">
    <xf numFmtId="0" fontId="0" fillId="0" borderId="0" xfId="0"/>
    <xf numFmtId="0" fontId="19" fillId="0" borderId="0" xfId="0" applyFont="1"/>
    <xf numFmtId="0" fontId="1" fillId="0" borderId="0" xfId="0" applyFont="1"/>
    <xf numFmtId="0" fontId="20" fillId="0" borderId="0" xfId="42" applyAlignment="1"/>
    <xf numFmtId="0" fontId="1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42">
      <alignment vertical="center"/>
    </xf>
    <xf numFmtId="0" fontId="20" fillId="0" borderId="0" xfId="42">
      <alignment vertical="center"/>
    </xf>
    <xf numFmtId="0" fontId="0" fillId="0" borderId="0" xfId="0" applyFont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E23E6D0E-E2EF-4FA1-A537-8DD90E478DC3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RowHeight="14.25" x14ac:dyDescent="0.45"/>
  <cols>
    <col min="1" max="1" width="11.796875" style="1" hidden="1" customWidth="1"/>
    <col min="2" max="2" width="16.73046875" style="1" hidden="1" customWidth="1"/>
    <col min="3" max="3" width="9.06640625" style="1"/>
    <col min="4" max="4" width="19.33203125" style="1" bestFit="1" customWidth="1"/>
    <col min="5" max="5" width="10.33203125" style="1" bestFit="1" customWidth="1"/>
    <col min="6" max="6" width="10.33203125" style="1" customWidth="1"/>
    <col min="7" max="7" width="9.73046875" style="1" bestFit="1" customWidth="1"/>
    <col min="8" max="8" width="4.73046875" style="1" bestFit="1" customWidth="1"/>
    <col min="9" max="9" width="4.59765625" style="1" bestFit="1" customWidth="1"/>
    <col min="10" max="10" width="7.265625" style="1" bestFit="1" customWidth="1"/>
    <col min="11" max="11" width="10" style="1" bestFit="1" customWidth="1"/>
    <col min="12" max="12" width="6.06640625" style="1" bestFit="1" customWidth="1"/>
    <col min="13" max="13" width="9.59765625" style="1" bestFit="1" customWidth="1"/>
    <col min="14" max="14" width="12.06640625" style="1" bestFit="1" customWidth="1"/>
    <col min="15" max="15" width="9.9296875" style="1" bestFit="1" customWidth="1"/>
    <col min="16" max="16" width="4.265625" style="1" bestFit="1" customWidth="1"/>
    <col min="17" max="17" width="10.59765625" style="1" bestFit="1" customWidth="1"/>
    <col min="18" max="18" width="5.1328125" style="1" bestFit="1" customWidth="1"/>
    <col min="19" max="19" width="10.3984375" style="1" bestFit="1" customWidth="1"/>
    <col min="20" max="20" width="7.19921875" style="1" bestFit="1" customWidth="1"/>
    <col min="21" max="21" width="10.265625" style="1" bestFit="1" customWidth="1"/>
    <col min="22" max="22" width="3.73046875" style="1" bestFit="1" customWidth="1"/>
    <col min="23" max="23" width="5.06640625" style="1" bestFit="1" customWidth="1"/>
    <col min="24" max="24" width="10" style="1" bestFit="1" customWidth="1"/>
    <col min="25" max="25" width="5.33203125" style="1" bestFit="1" customWidth="1"/>
    <col min="26" max="26" width="9.06640625" style="1"/>
    <col min="27" max="27" width="4.265625" style="1" bestFit="1" customWidth="1"/>
    <col min="28" max="28" width="6.796875" style="1" bestFit="1" customWidth="1"/>
    <col min="29" max="29" width="11.06640625" style="1" bestFit="1" customWidth="1"/>
    <col min="30" max="30" width="11.33203125" style="1" customWidth="1"/>
    <col min="31" max="31" width="12.53125" style="1" bestFit="1" customWidth="1"/>
    <col min="32" max="16384" width="9.06640625" style="1"/>
  </cols>
  <sheetData>
    <row r="1" spans="1:35" ht="28.5" x14ac:dyDescent="0.45">
      <c r="A1" s="6" t="s">
        <v>0</v>
      </c>
      <c r="B1" s="6" t="s">
        <v>1</v>
      </c>
      <c r="C1" s="6" t="s">
        <v>2</v>
      </c>
      <c r="D1" s="8" t="s">
        <v>89</v>
      </c>
      <c r="E1" s="8" t="s">
        <v>90</v>
      </c>
      <c r="F1" s="8" t="s">
        <v>116</v>
      </c>
      <c r="G1" s="8" t="s">
        <v>91</v>
      </c>
      <c r="H1" s="7" t="s">
        <v>115</v>
      </c>
      <c r="I1" s="7" t="s">
        <v>114</v>
      </c>
      <c r="J1" s="7" t="s">
        <v>113</v>
      </c>
      <c r="K1" s="7" t="s">
        <v>112</v>
      </c>
      <c r="L1" s="7" t="s">
        <v>111</v>
      </c>
      <c r="M1" s="7" t="s">
        <v>110</v>
      </c>
      <c r="N1" s="7" t="s">
        <v>109</v>
      </c>
      <c r="O1" s="7" t="s">
        <v>108</v>
      </c>
      <c r="P1" s="7" t="s">
        <v>107</v>
      </c>
      <c r="Q1" s="7" t="s">
        <v>106</v>
      </c>
      <c r="R1" s="7" t="s">
        <v>105</v>
      </c>
      <c r="S1" s="7" t="s">
        <v>104</v>
      </c>
      <c r="T1" s="7" t="s">
        <v>103</v>
      </c>
      <c r="U1" s="7" t="s">
        <v>102</v>
      </c>
      <c r="V1" s="7" t="s">
        <v>101</v>
      </c>
      <c r="W1" s="7" t="s">
        <v>100</v>
      </c>
      <c r="X1" s="7" t="s">
        <v>99</v>
      </c>
      <c r="Y1" s="7" t="s">
        <v>98</v>
      </c>
      <c r="Z1" s="7" t="s">
        <v>97</v>
      </c>
      <c r="AA1" s="7" t="s">
        <v>96</v>
      </c>
      <c r="AB1" s="7" t="s">
        <v>95</v>
      </c>
      <c r="AC1" s="7" t="s">
        <v>94</v>
      </c>
      <c r="AD1" s="7" t="s">
        <v>93</v>
      </c>
      <c r="AE1" s="7" t="s">
        <v>92</v>
      </c>
    </row>
    <row r="2" spans="1:35" x14ac:dyDescent="0.45">
      <c r="A2" s="9" t="s">
        <v>9</v>
      </c>
      <c r="B2" s="9" t="s">
        <v>4</v>
      </c>
      <c r="C2" s="10" t="s">
        <v>60</v>
      </c>
      <c r="D2" s="10" t="s">
        <v>121</v>
      </c>
      <c r="E2" s="2">
        <f>IF(G2&lt;12,2,IF(G2&lt;=12,3,IF(G2&lt;=15,3.5,IF(G2&lt;=18,4,IF(G2&lt;=21,4.5,IF(G2&lt;=24,5,6))))))</f>
        <v>5</v>
      </c>
      <c r="F2" s="3" t="s">
        <v>128</v>
      </c>
      <c r="G2" s="2">
        <f>SUM(H2:BA2)</f>
        <v>24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/>
      <c r="AG2" s="2"/>
      <c r="AH2" s="2"/>
      <c r="AI2" s="2"/>
    </row>
    <row r="3" spans="1:35" x14ac:dyDescent="0.45">
      <c r="A3" s="9" t="s">
        <v>10</v>
      </c>
      <c r="B3" s="9" t="s">
        <v>11</v>
      </c>
      <c r="C3" s="10" t="s">
        <v>61</v>
      </c>
      <c r="E3" s="2">
        <f t="shared" ref="E3:E30" si="0">IF(G3&lt;12,2,IF(G3&lt;=12,3,IF(G3&lt;=15,3.5,IF(G3&lt;=18,4,IF(G3&lt;=21,4.5,IF(G3&lt;=24,5,6))))))</f>
        <v>2</v>
      </c>
      <c r="F3" s="4"/>
      <c r="G3" s="2">
        <f t="shared" ref="G3:G30" si="1">SUM(H3:BA3)</f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/>
      <c r="AG3" s="2"/>
      <c r="AH3" s="2"/>
      <c r="AI3" s="2"/>
    </row>
    <row r="4" spans="1:35" x14ac:dyDescent="0.45">
      <c r="A4" s="9" t="s">
        <v>12</v>
      </c>
      <c r="B4" s="9" t="s">
        <v>13</v>
      </c>
      <c r="C4" s="10" t="s">
        <v>62</v>
      </c>
      <c r="D4" s="10" t="s">
        <v>117</v>
      </c>
      <c r="E4" s="2">
        <f t="shared" si="0"/>
        <v>5</v>
      </c>
      <c r="F4" s="10" t="s">
        <v>130</v>
      </c>
      <c r="G4" s="2">
        <f t="shared" si="1"/>
        <v>21.5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0.5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0.5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0</v>
      </c>
      <c r="AE4" s="2">
        <v>0.5</v>
      </c>
      <c r="AF4" s="2"/>
      <c r="AG4" s="2"/>
      <c r="AH4" s="2"/>
      <c r="AI4" s="2"/>
    </row>
    <row r="5" spans="1:35" x14ac:dyDescent="0.45">
      <c r="A5" s="9" t="s">
        <v>14</v>
      </c>
      <c r="B5" s="9" t="s">
        <v>15</v>
      </c>
      <c r="C5" s="10" t="s">
        <v>63</v>
      </c>
      <c r="E5" s="2">
        <f t="shared" si="0"/>
        <v>2</v>
      </c>
      <c r="F5" s="10" t="s">
        <v>129</v>
      </c>
      <c r="G5" s="2">
        <f t="shared" si="1"/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/>
      <c r="AG5" s="2"/>
      <c r="AH5" s="2"/>
      <c r="AI5" s="2"/>
    </row>
    <row r="6" spans="1:35" x14ac:dyDescent="0.45">
      <c r="A6" s="9" t="s">
        <v>16</v>
      </c>
      <c r="B6" s="9" t="s">
        <v>17</v>
      </c>
      <c r="C6" s="10" t="s">
        <v>64</v>
      </c>
      <c r="D6" s="10" t="s">
        <v>135</v>
      </c>
      <c r="E6" s="2">
        <f t="shared" si="0"/>
        <v>4</v>
      </c>
      <c r="F6" s="10" t="s">
        <v>134</v>
      </c>
      <c r="G6" s="2">
        <f t="shared" si="1"/>
        <v>17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0</v>
      </c>
      <c r="O6" s="2">
        <v>1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0</v>
      </c>
      <c r="AA6" s="2">
        <v>1</v>
      </c>
      <c r="AB6" s="2">
        <v>1</v>
      </c>
      <c r="AC6" s="2">
        <v>0</v>
      </c>
      <c r="AD6" s="2">
        <v>1</v>
      </c>
      <c r="AE6" s="2">
        <v>0</v>
      </c>
      <c r="AF6" s="2"/>
      <c r="AG6" s="2"/>
      <c r="AH6" s="2"/>
      <c r="AI6" s="2"/>
    </row>
    <row r="7" spans="1:35" x14ac:dyDescent="0.45">
      <c r="A7" s="9" t="s">
        <v>18</v>
      </c>
      <c r="B7" s="9" t="s">
        <v>19</v>
      </c>
      <c r="C7" s="10" t="s">
        <v>65</v>
      </c>
      <c r="D7" s="10" t="s">
        <v>137</v>
      </c>
      <c r="E7" s="2">
        <f t="shared" si="0"/>
        <v>4</v>
      </c>
      <c r="F7" s="10" t="s">
        <v>139</v>
      </c>
      <c r="G7" s="2">
        <f t="shared" si="1"/>
        <v>17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0</v>
      </c>
      <c r="S7" s="2">
        <v>0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/>
      <c r="AG7" s="2"/>
      <c r="AH7" s="2"/>
      <c r="AI7" s="2"/>
    </row>
    <row r="8" spans="1:35" x14ac:dyDescent="0.45">
      <c r="A8" s="9" t="s">
        <v>20</v>
      </c>
      <c r="B8" s="9" t="s">
        <v>21</v>
      </c>
      <c r="C8" s="10" t="s">
        <v>66</v>
      </c>
      <c r="D8" s="10" t="s">
        <v>147</v>
      </c>
      <c r="E8" s="2">
        <f t="shared" si="0"/>
        <v>4</v>
      </c>
      <c r="F8" s="10" t="s">
        <v>131</v>
      </c>
      <c r="G8" s="2">
        <f t="shared" si="1"/>
        <v>16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0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0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0</v>
      </c>
      <c r="AB8" s="2">
        <v>0</v>
      </c>
      <c r="AC8" s="2">
        <v>0</v>
      </c>
      <c r="AD8" s="2">
        <v>1</v>
      </c>
      <c r="AE8" s="2">
        <v>0</v>
      </c>
      <c r="AF8" s="2"/>
      <c r="AG8" s="2"/>
      <c r="AH8" s="2"/>
      <c r="AI8" s="2"/>
    </row>
    <row r="9" spans="1:35" x14ac:dyDescent="0.45">
      <c r="A9" s="9" t="s">
        <v>22</v>
      </c>
      <c r="B9" s="9" t="s">
        <v>3</v>
      </c>
      <c r="C9" s="10" t="s">
        <v>67</v>
      </c>
      <c r="D9" s="10" t="s">
        <v>127</v>
      </c>
      <c r="E9" s="2">
        <f t="shared" si="0"/>
        <v>4.5</v>
      </c>
      <c r="F9" s="10" t="s">
        <v>131</v>
      </c>
      <c r="G9" s="2">
        <f t="shared" si="1"/>
        <v>20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0</v>
      </c>
      <c r="O9" s="2">
        <v>0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0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0</v>
      </c>
      <c r="AF9" s="2"/>
      <c r="AG9" s="2"/>
      <c r="AH9" s="2"/>
      <c r="AI9" s="2"/>
    </row>
    <row r="10" spans="1:35" x14ac:dyDescent="0.45">
      <c r="A10" s="9" t="s">
        <v>23</v>
      </c>
      <c r="B10" s="9" t="s">
        <v>24</v>
      </c>
      <c r="C10" s="10" t="s">
        <v>68</v>
      </c>
      <c r="D10" s="10" t="s">
        <v>149</v>
      </c>
      <c r="E10" s="2">
        <f t="shared" si="0"/>
        <v>4</v>
      </c>
      <c r="F10" s="10" t="s">
        <v>139</v>
      </c>
      <c r="G10" s="2">
        <f t="shared" si="1"/>
        <v>16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0</v>
      </c>
      <c r="N10" s="2">
        <v>0</v>
      </c>
      <c r="O10" s="2">
        <v>1</v>
      </c>
      <c r="P10" s="2">
        <v>1</v>
      </c>
      <c r="Q10" s="2">
        <v>0</v>
      </c>
      <c r="R10" s="2">
        <v>0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0</v>
      </c>
      <c r="AC10" s="2">
        <v>0</v>
      </c>
      <c r="AD10" s="2">
        <v>0</v>
      </c>
      <c r="AE10" s="2">
        <v>0</v>
      </c>
      <c r="AF10" s="2"/>
      <c r="AG10" s="2"/>
      <c r="AH10" s="2"/>
      <c r="AI10" s="2"/>
    </row>
    <row r="11" spans="1:35" x14ac:dyDescent="0.45">
      <c r="A11" s="9" t="s">
        <v>25</v>
      </c>
      <c r="B11" s="9" t="s">
        <v>26</v>
      </c>
      <c r="C11" s="10" t="s">
        <v>69</v>
      </c>
      <c r="D11" s="10" t="s">
        <v>144</v>
      </c>
      <c r="E11" s="2">
        <f t="shared" si="0"/>
        <v>4.5</v>
      </c>
      <c r="F11" s="10" t="s">
        <v>129</v>
      </c>
      <c r="G11" s="2">
        <f t="shared" si="1"/>
        <v>20.5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0</v>
      </c>
      <c r="P11" s="2">
        <v>1</v>
      </c>
      <c r="Q11" s="2">
        <v>1</v>
      </c>
      <c r="R11" s="2">
        <v>1</v>
      </c>
      <c r="S11" s="2">
        <v>0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>
        <v>0.5</v>
      </c>
      <c r="AE11" s="2">
        <v>0</v>
      </c>
      <c r="AF11" s="2"/>
      <c r="AG11" s="2"/>
      <c r="AH11" s="2"/>
      <c r="AI11" s="2"/>
    </row>
    <row r="12" spans="1:35" x14ac:dyDescent="0.45">
      <c r="A12" s="9" t="s">
        <v>27</v>
      </c>
      <c r="B12" s="9" t="s">
        <v>28</v>
      </c>
      <c r="C12" s="10" t="s">
        <v>70</v>
      </c>
      <c r="D12" s="10" t="s">
        <v>146</v>
      </c>
      <c r="E12" s="2">
        <f t="shared" si="0"/>
        <v>3.5</v>
      </c>
      <c r="F12" s="10" t="s">
        <v>129</v>
      </c>
      <c r="G12" s="2">
        <f t="shared" si="1"/>
        <v>14</v>
      </c>
      <c r="H12" s="11">
        <v>1</v>
      </c>
      <c r="I12" s="2">
        <v>1</v>
      </c>
      <c r="J12" s="2">
        <v>1</v>
      </c>
      <c r="K12" s="2">
        <v>1</v>
      </c>
      <c r="L12" s="2">
        <v>1</v>
      </c>
      <c r="M12" s="2">
        <v>0</v>
      </c>
      <c r="N12" s="2">
        <v>1</v>
      </c>
      <c r="O12" s="2">
        <v>1</v>
      </c>
      <c r="P12" s="2">
        <v>1</v>
      </c>
      <c r="Q12" s="2">
        <v>0</v>
      </c>
      <c r="R12" s="2">
        <v>1</v>
      </c>
      <c r="S12" s="2">
        <v>0</v>
      </c>
      <c r="T12" s="2">
        <v>0</v>
      </c>
      <c r="U12" s="2">
        <v>1</v>
      </c>
      <c r="V12" s="2">
        <v>1</v>
      </c>
      <c r="W12" s="2">
        <v>0</v>
      </c>
      <c r="X12" s="2">
        <v>1</v>
      </c>
      <c r="Y12" s="2">
        <v>1</v>
      </c>
      <c r="Z12" s="2">
        <v>0</v>
      </c>
      <c r="AA12" s="2">
        <v>1</v>
      </c>
      <c r="AB12" s="2">
        <v>0</v>
      </c>
      <c r="AC12" s="2">
        <v>0</v>
      </c>
      <c r="AD12" s="2">
        <v>0</v>
      </c>
      <c r="AE12" s="2">
        <v>0</v>
      </c>
      <c r="AF12" s="2"/>
      <c r="AG12" s="2"/>
      <c r="AH12" s="2"/>
      <c r="AI12" s="2"/>
    </row>
    <row r="13" spans="1:35" x14ac:dyDescent="0.45">
      <c r="A13" s="9" t="s">
        <v>29</v>
      </c>
      <c r="B13" s="9" t="s">
        <v>6</v>
      </c>
      <c r="C13" s="10" t="s">
        <v>71</v>
      </c>
      <c r="D13" s="10" t="s">
        <v>126</v>
      </c>
      <c r="E13" s="2">
        <f t="shared" si="0"/>
        <v>4.5</v>
      </c>
      <c r="F13" s="10" t="s">
        <v>132</v>
      </c>
      <c r="G13" s="2">
        <f t="shared" si="1"/>
        <v>19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0</v>
      </c>
      <c r="O13" s="2">
        <v>1</v>
      </c>
      <c r="P13" s="2">
        <v>1</v>
      </c>
      <c r="Q13" s="2">
        <v>0</v>
      </c>
      <c r="R13" s="2">
        <v>1</v>
      </c>
      <c r="S13" s="2">
        <v>0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0.5</v>
      </c>
      <c r="AB13" s="2">
        <v>1</v>
      </c>
      <c r="AC13" s="2">
        <v>1</v>
      </c>
      <c r="AD13" s="2">
        <v>0</v>
      </c>
      <c r="AE13" s="2">
        <v>0.5</v>
      </c>
      <c r="AF13" s="2"/>
      <c r="AG13" s="2"/>
      <c r="AH13" s="2"/>
      <c r="AI13" s="2"/>
    </row>
    <row r="14" spans="1:35" x14ac:dyDescent="0.45">
      <c r="A14" s="9" t="s">
        <v>30</v>
      </c>
      <c r="B14" s="9" t="s">
        <v>7</v>
      </c>
      <c r="C14" s="10" t="s">
        <v>72</v>
      </c>
      <c r="E14" s="2">
        <f t="shared" si="0"/>
        <v>2</v>
      </c>
      <c r="F14" s="4"/>
      <c r="G14" s="2">
        <f t="shared" si="1"/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/>
      <c r="AG14" s="2"/>
      <c r="AH14" s="2"/>
      <c r="AI14" s="2"/>
    </row>
    <row r="15" spans="1:35" x14ac:dyDescent="0.45">
      <c r="A15" s="9" t="s">
        <v>31</v>
      </c>
      <c r="B15" s="9" t="s">
        <v>32</v>
      </c>
      <c r="C15" s="10" t="s">
        <v>73</v>
      </c>
      <c r="D15" s="10" t="s">
        <v>148</v>
      </c>
      <c r="E15" s="2">
        <f t="shared" si="0"/>
        <v>4</v>
      </c>
      <c r="F15" s="10" t="s">
        <v>132</v>
      </c>
      <c r="G15" s="2">
        <f t="shared" si="1"/>
        <v>17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0</v>
      </c>
      <c r="R15" s="2">
        <v>1</v>
      </c>
      <c r="S15" s="2">
        <v>0</v>
      </c>
      <c r="T15" s="2">
        <v>0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0</v>
      </c>
      <c r="AB15" s="2">
        <v>0</v>
      </c>
      <c r="AC15" s="2">
        <v>0</v>
      </c>
      <c r="AD15" s="2">
        <v>0</v>
      </c>
      <c r="AE15" s="2">
        <v>1</v>
      </c>
      <c r="AF15" s="2"/>
      <c r="AG15" s="2"/>
      <c r="AH15" s="2"/>
      <c r="AI15" s="2"/>
    </row>
    <row r="16" spans="1:35" x14ac:dyDescent="0.45">
      <c r="A16" s="9" t="s">
        <v>33</v>
      </c>
      <c r="B16" s="9" t="s">
        <v>34</v>
      </c>
      <c r="C16" s="10" t="s">
        <v>74</v>
      </c>
      <c r="D16" s="10" t="s">
        <v>119</v>
      </c>
      <c r="E16" s="2">
        <f t="shared" si="0"/>
        <v>3.5</v>
      </c>
      <c r="F16" s="10" t="s">
        <v>129</v>
      </c>
      <c r="G16" s="2">
        <f t="shared" si="1"/>
        <v>13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0</v>
      </c>
      <c r="O16" s="2">
        <v>0</v>
      </c>
      <c r="P16" s="2">
        <v>1</v>
      </c>
      <c r="Q16" s="2">
        <v>0</v>
      </c>
      <c r="R16" s="2">
        <v>1</v>
      </c>
      <c r="S16" s="2">
        <v>0</v>
      </c>
      <c r="T16" s="2">
        <v>1</v>
      </c>
      <c r="U16" s="2">
        <v>0</v>
      </c>
      <c r="V16" s="2">
        <v>1</v>
      </c>
      <c r="W16" s="2">
        <v>0</v>
      </c>
      <c r="X16" s="2">
        <v>0</v>
      </c>
      <c r="Y16" s="2">
        <v>0</v>
      </c>
      <c r="Z16" s="2">
        <v>1</v>
      </c>
      <c r="AA16" s="2">
        <v>0</v>
      </c>
      <c r="AB16" s="2">
        <v>1</v>
      </c>
      <c r="AC16" s="2">
        <v>0</v>
      </c>
      <c r="AD16" s="2">
        <v>0</v>
      </c>
      <c r="AE16" s="2">
        <v>1</v>
      </c>
      <c r="AF16" s="2"/>
      <c r="AG16" s="2"/>
      <c r="AH16" s="2"/>
      <c r="AI16" s="2"/>
    </row>
    <row r="17" spans="1:44" x14ac:dyDescent="0.45">
      <c r="A17" s="9" t="s">
        <v>35</v>
      </c>
      <c r="B17" s="9" t="s">
        <v>36</v>
      </c>
      <c r="C17" s="10" t="s">
        <v>75</v>
      </c>
      <c r="D17" s="10" t="s">
        <v>142</v>
      </c>
      <c r="E17" s="2">
        <f t="shared" si="0"/>
        <v>4.5</v>
      </c>
      <c r="F17" s="10" t="s">
        <v>134</v>
      </c>
      <c r="G17" s="2">
        <f t="shared" si="1"/>
        <v>20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0</v>
      </c>
      <c r="Y17" s="2">
        <v>1</v>
      </c>
      <c r="Z17" s="2">
        <v>1</v>
      </c>
      <c r="AA17" s="2">
        <v>1</v>
      </c>
      <c r="AB17" s="2">
        <v>0</v>
      </c>
      <c r="AC17" s="2">
        <v>0</v>
      </c>
      <c r="AD17" s="2">
        <v>0</v>
      </c>
      <c r="AE17" s="2">
        <v>1</v>
      </c>
      <c r="AF17" s="2"/>
      <c r="AG17" s="2"/>
      <c r="AH17" s="2"/>
      <c r="AI17" s="2"/>
    </row>
    <row r="18" spans="1:44" x14ac:dyDescent="0.45">
      <c r="A18" s="9" t="s">
        <v>37</v>
      </c>
      <c r="B18" s="9" t="s">
        <v>38</v>
      </c>
      <c r="C18" s="10" t="s">
        <v>76</v>
      </c>
      <c r="E18" s="2">
        <f t="shared" si="0"/>
        <v>2</v>
      </c>
      <c r="F18" s="4"/>
      <c r="G18" s="2">
        <f t="shared" si="1"/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/>
      <c r="AG18" s="2"/>
      <c r="AH18" s="2"/>
      <c r="AI18" s="2"/>
    </row>
    <row r="19" spans="1:44" x14ac:dyDescent="0.45">
      <c r="A19" s="9" t="s">
        <v>39</v>
      </c>
      <c r="B19" s="9" t="s">
        <v>40</v>
      </c>
      <c r="C19" s="10" t="s">
        <v>77</v>
      </c>
      <c r="D19" s="10" t="s">
        <v>150</v>
      </c>
      <c r="E19" s="2">
        <f t="shared" si="0"/>
        <v>3.5</v>
      </c>
      <c r="F19" s="10" t="s">
        <v>134</v>
      </c>
      <c r="G19" s="2">
        <f t="shared" si="1"/>
        <v>14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1</v>
      </c>
      <c r="N19" s="2">
        <v>0</v>
      </c>
      <c r="O19" s="2">
        <v>1</v>
      </c>
      <c r="P19" s="2">
        <v>1</v>
      </c>
      <c r="Q19" s="2">
        <v>0</v>
      </c>
      <c r="R19" s="2">
        <v>1</v>
      </c>
      <c r="S19" s="2">
        <v>0</v>
      </c>
      <c r="T19" s="2">
        <v>1</v>
      </c>
      <c r="U19" s="2">
        <v>1</v>
      </c>
      <c r="V19" s="2">
        <v>1</v>
      </c>
      <c r="W19" s="2">
        <v>0</v>
      </c>
      <c r="X19" s="2">
        <v>1</v>
      </c>
      <c r="Y19" s="2">
        <v>1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/>
      <c r="AG19" s="2"/>
      <c r="AH19" s="2"/>
      <c r="AI19" s="2"/>
    </row>
    <row r="20" spans="1:44" x14ac:dyDescent="0.45">
      <c r="A20" s="9" t="s">
        <v>41</v>
      </c>
      <c r="B20" s="9" t="s">
        <v>42</v>
      </c>
      <c r="C20" s="10" t="s">
        <v>78</v>
      </c>
      <c r="D20" s="10" t="s">
        <v>122</v>
      </c>
      <c r="E20" s="2">
        <f t="shared" si="0"/>
        <v>5</v>
      </c>
      <c r="F20" s="10" t="s">
        <v>134</v>
      </c>
      <c r="G20" s="2">
        <f t="shared" si="1"/>
        <v>22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0</v>
      </c>
      <c r="AD20" s="2">
        <v>0</v>
      </c>
      <c r="AE20" s="2">
        <v>1</v>
      </c>
      <c r="AF20" s="2"/>
      <c r="AG20" s="2"/>
      <c r="AH20" s="2"/>
      <c r="AI20" s="2"/>
    </row>
    <row r="21" spans="1:44" x14ac:dyDescent="0.45">
      <c r="A21" s="9" t="s">
        <v>43</v>
      </c>
      <c r="B21" s="9" t="s">
        <v>44</v>
      </c>
      <c r="C21" s="10" t="s">
        <v>79</v>
      </c>
      <c r="D21" s="10" t="s">
        <v>120</v>
      </c>
      <c r="E21" s="2">
        <f t="shared" si="0"/>
        <v>5</v>
      </c>
      <c r="F21" s="10" t="s">
        <v>129</v>
      </c>
      <c r="G21" s="2">
        <f t="shared" si="1"/>
        <v>24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/>
      <c r="AG21" s="2"/>
      <c r="AH21" s="2"/>
      <c r="AI21" s="2"/>
    </row>
    <row r="22" spans="1:44" x14ac:dyDescent="0.45">
      <c r="A22" s="9" t="s">
        <v>45</v>
      </c>
      <c r="B22" s="9" t="s">
        <v>46</v>
      </c>
      <c r="C22" s="10" t="s">
        <v>80</v>
      </c>
      <c r="D22" s="10" t="s">
        <v>118</v>
      </c>
      <c r="E22" s="2">
        <f t="shared" si="0"/>
        <v>4.5</v>
      </c>
      <c r="F22" s="10" t="s">
        <v>134</v>
      </c>
      <c r="G22" s="2">
        <f t="shared" si="1"/>
        <v>21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0.5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0.5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0</v>
      </c>
      <c r="AD22" s="2">
        <v>1</v>
      </c>
      <c r="AE22" s="2">
        <v>0</v>
      </c>
      <c r="AF22" s="2"/>
      <c r="AG22" s="2"/>
      <c r="AH22" s="2"/>
      <c r="AI22" s="2"/>
    </row>
    <row r="23" spans="1:44" x14ac:dyDescent="0.45">
      <c r="A23" s="9" t="s">
        <v>47</v>
      </c>
      <c r="B23" s="9" t="s">
        <v>5</v>
      </c>
      <c r="C23" s="10" t="s">
        <v>81</v>
      </c>
      <c r="D23" s="10" t="s">
        <v>136</v>
      </c>
      <c r="E23" s="2">
        <v>3</v>
      </c>
      <c r="F23" s="10" t="s">
        <v>133</v>
      </c>
      <c r="G23" s="2">
        <f t="shared" si="1"/>
        <v>15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0</v>
      </c>
      <c r="T23" s="2">
        <v>0.5</v>
      </c>
      <c r="U23" s="2">
        <v>1</v>
      </c>
      <c r="V23" s="2">
        <v>0</v>
      </c>
      <c r="W23" s="2">
        <v>0</v>
      </c>
      <c r="X23" s="2">
        <v>1</v>
      </c>
      <c r="Y23" s="2">
        <v>1</v>
      </c>
      <c r="Z23" s="2">
        <v>1</v>
      </c>
      <c r="AA23" s="2">
        <v>0.5</v>
      </c>
      <c r="AB23" s="2">
        <v>0</v>
      </c>
      <c r="AC23" s="2">
        <v>0</v>
      </c>
      <c r="AD23" s="2">
        <v>0</v>
      </c>
      <c r="AE23" s="2">
        <v>0</v>
      </c>
      <c r="AF23" s="2"/>
      <c r="AG23" s="2"/>
      <c r="AH23" s="2"/>
      <c r="AI23" s="2"/>
      <c r="AJ23" s="5"/>
      <c r="AK23" s="5"/>
      <c r="AL23" s="5"/>
      <c r="AM23" s="5"/>
      <c r="AN23" s="5"/>
      <c r="AO23" s="5"/>
      <c r="AP23" s="5"/>
      <c r="AQ23" s="5"/>
      <c r="AR23" s="5"/>
    </row>
    <row r="24" spans="1:44" x14ac:dyDescent="0.45">
      <c r="A24" s="9" t="s">
        <v>48</v>
      </c>
      <c r="B24" s="9" t="s">
        <v>8</v>
      </c>
      <c r="C24" s="10" t="s">
        <v>82</v>
      </c>
      <c r="E24" s="2">
        <f t="shared" si="0"/>
        <v>2</v>
      </c>
      <c r="F24" s="10" t="s">
        <v>140</v>
      </c>
      <c r="G24" s="2">
        <f t="shared" si="1"/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/>
      <c r="AG24" s="2"/>
      <c r="AH24" s="2"/>
      <c r="AI24" s="2"/>
      <c r="AJ24" s="5"/>
      <c r="AK24" s="5"/>
      <c r="AL24" s="5"/>
      <c r="AM24" s="5"/>
      <c r="AN24" s="5"/>
      <c r="AO24" s="5"/>
      <c r="AP24" s="5"/>
      <c r="AQ24" s="5"/>
      <c r="AR24" s="5"/>
    </row>
    <row r="25" spans="1:44" x14ac:dyDescent="0.45">
      <c r="A25" s="9" t="s">
        <v>49</v>
      </c>
      <c r="B25" s="9" t="s">
        <v>50</v>
      </c>
      <c r="C25" s="10" t="s">
        <v>83</v>
      </c>
      <c r="D25" s="10" t="s">
        <v>145</v>
      </c>
      <c r="E25" s="2">
        <f t="shared" si="0"/>
        <v>3</v>
      </c>
      <c r="F25" s="10" t="s">
        <v>129</v>
      </c>
      <c r="G25" s="2">
        <f t="shared" si="1"/>
        <v>12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0</v>
      </c>
      <c r="N25" s="2">
        <v>0</v>
      </c>
      <c r="O25" s="2">
        <v>1</v>
      </c>
      <c r="P25" s="2">
        <v>1</v>
      </c>
      <c r="Q25" s="2">
        <v>0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/>
      <c r="AG25" s="2"/>
      <c r="AH25" s="2"/>
      <c r="AI25" s="2"/>
      <c r="AJ25" s="5"/>
      <c r="AK25" s="5"/>
      <c r="AL25" s="5"/>
      <c r="AM25" s="5"/>
      <c r="AN25" s="5"/>
      <c r="AO25" s="5"/>
      <c r="AP25" s="5"/>
      <c r="AQ25" s="5"/>
      <c r="AR25" s="5"/>
    </row>
    <row r="26" spans="1:44" x14ac:dyDescent="0.45">
      <c r="A26" s="9" t="s">
        <v>51</v>
      </c>
      <c r="B26" s="9" t="s">
        <v>15</v>
      </c>
      <c r="C26" s="10" t="s">
        <v>84</v>
      </c>
      <c r="D26" s="10" t="s">
        <v>125</v>
      </c>
      <c r="E26" s="2">
        <f t="shared" si="0"/>
        <v>4.5</v>
      </c>
      <c r="F26" s="10" t="s">
        <v>138</v>
      </c>
      <c r="G26" s="2">
        <f t="shared" si="1"/>
        <v>18.5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0.5</v>
      </c>
      <c r="P26" s="2">
        <v>1</v>
      </c>
      <c r="Q26" s="2">
        <v>0</v>
      </c>
      <c r="R26" s="2">
        <v>1</v>
      </c>
      <c r="S26" s="2">
        <v>0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0</v>
      </c>
      <c r="AB26" s="2">
        <v>0</v>
      </c>
      <c r="AC26" s="2">
        <v>1</v>
      </c>
      <c r="AD26" s="2">
        <v>0</v>
      </c>
      <c r="AE26" s="2">
        <v>0</v>
      </c>
      <c r="AF26" s="11">
        <v>1</v>
      </c>
      <c r="AG26" s="2" t="s">
        <v>141</v>
      </c>
      <c r="AH26" s="2"/>
      <c r="AI26" s="2"/>
    </row>
    <row r="27" spans="1:44" x14ac:dyDescent="0.45">
      <c r="A27" s="9" t="s">
        <v>52</v>
      </c>
      <c r="B27" s="9" t="s">
        <v>53</v>
      </c>
      <c r="C27" s="10" t="s">
        <v>85</v>
      </c>
      <c r="D27" s="10" t="s">
        <v>123</v>
      </c>
      <c r="E27" s="2">
        <f t="shared" si="0"/>
        <v>4.5</v>
      </c>
      <c r="F27" s="10" t="s">
        <v>131</v>
      </c>
      <c r="G27" s="2">
        <f t="shared" si="1"/>
        <v>19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0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0</v>
      </c>
      <c r="U27" s="2">
        <v>1</v>
      </c>
      <c r="V27" s="2">
        <v>1</v>
      </c>
      <c r="W27" s="2">
        <v>0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>
        <v>0</v>
      </c>
      <c r="AE27" s="2">
        <v>0</v>
      </c>
      <c r="AF27" s="2"/>
      <c r="AG27" s="2"/>
      <c r="AH27" s="2"/>
      <c r="AI27" s="2"/>
    </row>
    <row r="28" spans="1:44" x14ac:dyDescent="0.45">
      <c r="A28" s="9" t="s">
        <v>54</v>
      </c>
      <c r="B28" s="9" t="s">
        <v>55</v>
      </c>
      <c r="C28" s="10" t="s">
        <v>86</v>
      </c>
      <c r="D28" s="10" t="s">
        <v>124</v>
      </c>
      <c r="E28" s="2">
        <f t="shared" si="0"/>
        <v>4.5</v>
      </c>
      <c r="F28" s="10" t="s">
        <v>131</v>
      </c>
      <c r="G28" s="2">
        <f t="shared" si="1"/>
        <v>19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0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0</v>
      </c>
      <c r="AC28" s="2">
        <v>0</v>
      </c>
      <c r="AD28" s="2">
        <v>0</v>
      </c>
      <c r="AE28" s="2">
        <v>0</v>
      </c>
      <c r="AF28" s="2"/>
      <c r="AG28" s="2"/>
      <c r="AH28" s="2"/>
      <c r="AI28" s="2"/>
    </row>
    <row r="29" spans="1:44" x14ac:dyDescent="0.45">
      <c r="A29" s="9" t="s">
        <v>56</v>
      </c>
      <c r="B29" s="9" t="s">
        <v>57</v>
      </c>
      <c r="C29" s="10" t="s">
        <v>87</v>
      </c>
      <c r="E29" s="2">
        <f t="shared" si="0"/>
        <v>2</v>
      </c>
      <c r="F29" s="4"/>
      <c r="G29" s="2">
        <f t="shared" si="1"/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/>
      <c r="AG29" s="2"/>
      <c r="AH29" s="2"/>
      <c r="AI29" s="2"/>
    </row>
    <row r="30" spans="1:44" x14ac:dyDescent="0.45">
      <c r="A30" s="9" t="s">
        <v>58</v>
      </c>
      <c r="B30" s="9" t="s">
        <v>59</v>
      </c>
      <c r="C30" s="10" t="s">
        <v>88</v>
      </c>
      <c r="D30" s="10" t="s">
        <v>143</v>
      </c>
      <c r="E30" s="2">
        <f t="shared" si="0"/>
        <v>4</v>
      </c>
      <c r="F30" s="10" t="s">
        <v>133</v>
      </c>
      <c r="G30" s="2">
        <f t="shared" si="1"/>
        <v>17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0</v>
      </c>
      <c r="R30" s="2">
        <v>1</v>
      </c>
      <c r="S30" s="2">
        <v>0</v>
      </c>
      <c r="T30" s="2">
        <v>1</v>
      </c>
      <c r="U30" s="2">
        <v>1</v>
      </c>
      <c r="V30" s="2">
        <v>1</v>
      </c>
      <c r="W30" s="2">
        <v>0</v>
      </c>
      <c r="X30" s="2">
        <v>1</v>
      </c>
      <c r="Y30" s="2">
        <v>1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/>
      <c r="AG30" s="2"/>
      <c r="AH30" s="2"/>
      <c r="AI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studenci_06-DPRPLI0_g13_2017-10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Rafal</cp:lastModifiedBy>
  <dcterms:created xsi:type="dcterms:W3CDTF">2017-10-16T20:02:58Z</dcterms:created>
  <dcterms:modified xsi:type="dcterms:W3CDTF">2019-10-22T10:28:38Z</dcterms:modified>
</cp:coreProperties>
</file>